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ranet/sites/PPS/SR/Dokumenti v skupni rabi/Nacionalni svet za plačila/02_Seje NSP/39. seja NSP/"/>
    </mc:Choice>
  </mc:AlternateContent>
  <xr:revisionPtr revIDLastSave="0" documentId="13_ncr:20000001_{8C0F717F-D87F-41A3-94EE-301AA3E79367}" xr6:coauthVersionLast="47" xr6:coauthVersionMax="47" xr10:uidLastSave="{00000000-0000-0000-0000-000000000000}"/>
  <bookViews>
    <workbookView xWindow="-108" yWindow="-108" windowWidth="23256" windowHeight="14016" xr2:uid="{70CA457F-96E8-46AA-B806-29314CE28A39}"/>
  </bookViews>
  <sheets>
    <sheet name="PRIMERJALNIK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39" i="11" l="1"/>
  <c r="F138" i="11"/>
  <c r="F137" i="11"/>
  <c r="F130" i="11"/>
  <c r="F129" i="11"/>
  <c r="F127" i="11"/>
  <c r="F126" i="11"/>
  <c r="F125" i="11"/>
  <c r="F119" i="11"/>
  <c r="F118" i="11" s="1"/>
  <c r="F117" i="11"/>
  <c r="F116" i="11"/>
  <c r="F114" i="11"/>
  <c r="F112" i="11" s="1"/>
  <c r="F113" i="11"/>
  <c r="F110" i="11"/>
  <c r="F109" i="11"/>
  <c r="F107" i="11"/>
  <c r="F106" i="11"/>
  <c r="F104" i="11"/>
  <c r="F103" i="11"/>
  <c r="F95" i="11"/>
  <c r="F94" i="11" s="1"/>
  <c r="F93" i="11"/>
  <c r="F92" i="11"/>
  <c r="F90" i="11"/>
  <c r="F89" i="11"/>
  <c r="F80" i="11"/>
  <c r="F79" i="11"/>
  <c r="F77" i="11"/>
  <c r="F76" i="11"/>
  <c r="F70" i="11"/>
  <c r="F69" i="11"/>
  <c r="F67" i="11"/>
  <c r="F66" i="11"/>
  <c r="F64" i="11"/>
  <c r="F63" i="11"/>
  <c r="F57" i="11"/>
  <c r="F56" i="11"/>
  <c r="F51" i="11"/>
  <c r="F50" i="11"/>
  <c r="F48" i="11"/>
  <c r="F47" i="11"/>
  <c r="F45" i="11"/>
  <c r="F44" i="11"/>
  <c r="F42" i="11"/>
  <c r="F41" i="11"/>
  <c r="F38" i="11"/>
  <c r="F37" i="11"/>
  <c r="F35" i="11"/>
  <c r="F34" i="11"/>
  <c r="F32" i="11"/>
  <c r="F31" i="11"/>
  <c r="F29" i="11"/>
  <c r="F28" i="11"/>
  <c r="F25" i="11"/>
  <c r="F24" i="11"/>
  <c r="F22" i="11"/>
  <c r="F21" i="11"/>
  <c r="F19" i="11"/>
  <c r="F18" i="11"/>
  <c r="F16" i="11"/>
  <c r="F15" i="11"/>
  <c r="F30" i="11" l="1"/>
  <c r="F134" i="11"/>
  <c r="F123" i="11"/>
  <c r="F115" i="11"/>
  <c r="F111" i="11" s="1"/>
  <c r="F108" i="11"/>
  <c r="F105" i="11"/>
  <c r="F102" i="11"/>
  <c r="F91" i="11"/>
  <c r="F88" i="11"/>
  <c r="F73" i="11"/>
  <c r="F68" i="11"/>
  <c r="F65" i="11"/>
  <c r="F62" i="11"/>
  <c r="F54" i="11"/>
  <c r="F49" i="11"/>
  <c r="F46" i="11"/>
  <c r="F43" i="11"/>
  <c r="F40" i="11"/>
  <c r="F36" i="11"/>
  <c r="F33" i="11"/>
  <c r="F27" i="11"/>
  <c r="F23" i="11"/>
  <c r="F20" i="11"/>
  <c r="F17" i="11"/>
  <c r="F14" i="11"/>
  <c r="F26" i="11" l="1"/>
  <c r="F39" i="11"/>
  <c r="F60" i="11"/>
  <c r="F101" i="11"/>
  <c r="F99" i="11" s="1"/>
  <c r="F86" i="11"/>
  <c r="F13" i="11"/>
  <c r="F11" i="11" l="1"/>
  <c r="F9" i="11" s="1"/>
  <c r="F84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Resinovič Mojca</author>
  </authors>
  <commentList>
    <comment ref="C15" authorId="0" shapeId="0" xr:uid="{92140C84-9045-4D03-80BC-B00A28C9EE10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kartičnih plačil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banka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16" authorId="0" shapeId="0" xr:uid="{5929B554-A759-428A-83C3-F6D223763F12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kartičnih plačil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banka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posamezno kartično plačilo. </t>
        </r>
      </text>
    </comment>
    <comment ref="C18" authorId="0" shapeId="0" xr:uid="{CAE798DD-CF5E-4743-958B-A252CF8D4BF9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kartičnih plačil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banka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19" authorId="0" shapeId="0" xr:uid="{13C31759-C98F-43BE-A6FD-0821B46D589E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kartičnih plačil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banka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posamezno kartično plačilo. </t>
        </r>
      </text>
    </comment>
    <comment ref="C21" authorId="0" shapeId="0" xr:uid="{53F65F66-8F4F-41B9-AC4A-C48FA2AF806B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kartičnih plačil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banka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22" authorId="0" shapeId="0" xr:uid="{1F7719CD-9BEB-433B-8EC9-ED07133E97F9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kartičnih plačil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banka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posamezno kartično plačilo. </t>
        </r>
      </text>
    </comment>
    <comment ref="C24" authorId="0" shapeId="0" xr:uid="{5A94D56F-D68E-4925-9EEC-69A315265E4A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kartičnih plačil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banka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25" authorId="0" shapeId="0" xr:uid="{2C4BFFFA-1985-4484-B2B7-140039FE0780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kartičnih plačil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banka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posamezno kartično plačilo. </t>
        </r>
      </text>
    </comment>
    <comment ref="C28" authorId="0" shapeId="0" xr:uid="{BB354761-8074-4488-98CD-2252B68479A0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kartičnih plačil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banka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29" authorId="0" shapeId="0" xr:uid="{8DD4BA3A-AA2E-4499-A1B6-AEC7FF9BC1EF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kartičnih plačil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banka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posamezno kartično plačilo. </t>
        </r>
      </text>
    </comment>
    <comment ref="C31" authorId="0" shapeId="0" xr:uid="{309380CD-766E-4597-95EA-36EFA3B51897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kartičnih plačil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banka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32" authorId="0" shapeId="0" xr:uid="{056A0404-3417-4C70-B9AA-4C8A7EC2A3B2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kartičnih plačil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banka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posamezno kartično plačilo. </t>
        </r>
      </text>
    </comment>
    <comment ref="C34" authorId="0" shapeId="0" xr:uid="{075B4AC4-1DEE-4698-BBFD-978F46C02713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kartičnih plačil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banka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35" authorId="0" shapeId="0" xr:uid="{ED631557-66A2-4A16-A437-D147A59295B8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kartičnih plačil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banka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posamezno kartično plačilo. </t>
        </r>
      </text>
    </comment>
    <comment ref="C37" authorId="0" shapeId="0" xr:uid="{DECF6472-4347-47FE-A661-37B2C0B39EC6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kartičnih plačil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banka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38" authorId="0" shapeId="0" xr:uid="{6C1AEEB3-0EB7-483F-A578-3F259E2B32C4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kartičnih plačil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banka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posamezno kartično plačilo. </t>
        </r>
      </text>
    </comment>
    <comment ref="C41" authorId="0" shapeId="0" xr:uid="{AA8001AC-A40D-4C68-9560-9563B3169DE8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kartičnih plačil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banka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42" authorId="0" shapeId="0" xr:uid="{C93A44F3-51F5-458E-96B6-17686AC1A973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kartičnih plačil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banka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posamezno kartično plačilo. </t>
        </r>
      </text>
    </comment>
    <comment ref="C44" authorId="0" shapeId="0" xr:uid="{4F05144E-EEE5-4B7F-BE6C-3996E1D5C98A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kartičnih plačil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banka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45" authorId="0" shapeId="0" xr:uid="{851498B3-DB75-42AF-9DD1-764E00F2DC2F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kartičnih plačil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banka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posamezno kartično plačilo. </t>
        </r>
      </text>
    </comment>
    <comment ref="C47" authorId="0" shapeId="0" xr:uid="{B99740E6-BAAB-4B33-9E2C-E8D7B7B762CA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kartičnih plačil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banka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48" authorId="0" shapeId="0" xr:uid="{076D7CFA-BD40-44B6-96CC-B7CED34DAB02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kartičnih plačil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banka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posamezno kartično plačilo. </t>
        </r>
      </text>
    </comment>
    <comment ref="C50" authorId="0" shapeId="0" xr:uid="{FD78EF47-1A84-48BC-B4CB-E9CE438BB607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kartičnih plačil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banka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51" authorId="0" shapeId="0" xr:uid="{0A34F3B7-D0B2-49C7-A1E4-32BFE5847459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tista kartična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kartičnih plačil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banka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posamezno kartično plačilo. </t>
        </r>
      </text>
    </comment>
    <comment ref="C56" authorId="0" shapeId="0" xr:uid="{206DC1E3-E265-4BEC-ACD2-AE852A2953DF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tista Flik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Flik plačil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banka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57" authorId="0" shapeId="0" xr:uid="{AF3ACB0F-2D33-401C-8FA8-F4BDC6522B81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tista Flik plačila pri katerih </t>
        </r>
        <r>
          <rPr>
            <b/>
            <sz val="8"/>
            <color indexed="81"/>
            <rFont val="Arial"/>
            <family val="2"/>
            <charset val="238"/>
          </rPr>
          <t>banka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Flik plačil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banka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posamezno Flik plačilo. </t>
        </r>
      </text>
    </comment>
    <comment ref="C63" authorId="0" shapeId="0" xr:uid="{C8E1CA3D-731B-4F1B-AE12-33B30A424791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tista elektronska plačila pri katerih </t>
        </r>
        <r>
          <rPr>
            <b/>
            <sz val="8"/>
            <color indexed="81"/>
            <rFont val="Arial"/>
            <family val="2"/>
            <charset val="238"/>
          </rPr>
          <t>ponudnik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elektronskih plačil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ponudnik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64" authorId="0" shapeId="0" xr:uid="{D5365655-C852-4C37-989B-168594C7FEE6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tista elektronska plačila pri katerih </t>
        </r>
        <r>
          <rPr>
            <b/>
            <sz val="8"/>
            <color indexed="81"/>
            <rFont val="Arial"/>
            <family val="2"/>
            <charset val="238"/>
          </rPr>
          <t>ponudnik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elektronskih plačil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ponudnik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posamezno elektronsko plačilo. </t>
        </r>
      </text>
    </comment>
    <comment ref="C66" authorId="0" shapeId="0" xr:uid="{F883BDC2-D66B-41CF-98E4-5FF1EC408C8C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tista elektronska plačila pri katerih </t>
        </r>
        <r>
          <rPr>
            <b/>
            <sz val="8"/>
            <color indexed="81"/>
            <rFont val="Arial"/>
            <family val="2"/>
            <charset val="238"/>
          </rPr>
          <t>ponudnik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elektronskih plačil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ponudnik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67" authorId="0" shapeId="0" xr:uid="{98A557C5-144E-4197-A015-36ED02634DE6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tista elektronska plačila pri katerih </t>
        </r>
        <r>
          <rPr>
            <b/>
            <sz val="8"/>
            <color indexed="81"/>
            <rFont val="Arial"/>
            <family val="2"/>
            <charset val="238"/>
          </rPr>
          <t>ponudnik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elektronskih plačil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ponudnik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posamezno elektronsko plačilo. </t>
        </r>
      </text>
    </comment>
    <comment ref="C69" authorId="0" shapeId="0" xr:uid="{75B24F4D-2AC1-4EE2-B955-D4A1CA051638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tista elektronska plačila pri katerih </t>
        </r>
        <r>
          <rPr>
            <b/>
            <sz val="8"/>
            <color indexed="81"/>
            <rFont val="Arial"/>
            <family val="2"/>
            <charset val="238"/>
          </rPr>
          <t>ponudnik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elektronskih plačil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ponudnik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70" authorId="0" shapeId="0" xr:uid="{9194AC22-A2E6-4D13-A894-0257B243156B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tista elektronska plačila pri katerih </t>
        </r>
        <r>
          <rPr>
            <b/>
            <sz val="8"/>
            <color indexed="81"/>
            <rFont val="Arial"/>
            <family val="2"/>
            <charset val="238"/>
          </rPr>
          <t>ponudnik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elektronskih plačil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ponudnik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posamezno elektronsko plačilo. </t>
        </r>
      </text>
    </comment>
    <comment ref="C75" authorId="0" shapeId="0" xr:uid="{2CB19484-7900-4515-A915-94590D5298A9}">
      <text>
        <r>
          <rPr>
            <sz val="8"/>
            <color indexed="81"/>
            <rFont val="Arial"/>
            <family val="2"/>
            <charset val="238"/>
          </rPr>
          <t xml:space="preserve">V to vrstico vnašate podatek o enkratnih začetnih stroških, ki so povezani z delovanjem POS opreme. 
</t>
        </r>
        <r>
          <rPr>
            <b/>
            <sz val="8"/>
            <color indexed="81"/>
            <rFont val="Arial"/>
            <family val="2"/>
            <charset val="238"/>
          </rPr>
          <t>Sivo označeni polji pustite prazni.</t>
        </r>
        <r>
          <rPr>
            <sz val="8"/>
            <color indexed="81"/>
            <rFont val="Arial"/>
            <family val="2"/>
            <charset val="238"/>
          </rPr>
          <t xml:space="preserve">
V polje "strošek/leto" vnesete </t>
        </r>
        <r>
          <rPr>
            <b/>
            <sz val="8"/>
            <color indexed="81"/>
            <rFont val="Arial"/>
            <family val="2"/>
            <charset val="238"/>
          </rPr>
          <t>ekratni začetni strošek inštalacije oz. nakupa ter vklopa funkcij POS (-ov) v evrih (EUR)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76" authorId="0" shapeId="0" xr:uid="{F1932EB3-EF83-443A-B67C-DB1529EC9BFC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o stroških najema POS (-ov) v primeru, da ti niso v vaši lasti.
V polje "količina/mesec" vnesete </t>
        </r>
        <r>
          <rPr>
            <b/>
            <sz val="8"/>
            <color indexed="81"/>
            <rFont val="Arial"/>
            <family val="2"/>
            <charset val="238"/>
          </rPr>
          <t>število POS (-ov)</t>
        </r>
        <r>
          <rPr>
            <sz val="8"/>
            <color indexed="81"/>
            <rFont val="Arial"/>
            <family val="2"/>
            <charset val="238"/>
          </rPr>
          <t xml:space="preserve">.
V polje "cena" vnesete </t>
        </r>
        <r>
          <rPr>
            <b/>
            <sz val="8"/>
            <color indexed="81"/>
            <rFont val="Arial"/>
            <family val="2"/>
            <charset val="238"/>
          </rPr>
          <t>mesečni strošek najema v evrih (EUR) za posamezni POS.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C77" authorId="0" shapeId="0" xr:uid="{371F187B-811C-4B46-ABA1-E8871B976D77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o stroških papirja oz. rolic za POS v primeru, da papir oz. rolice kupujete sami.
V polje "količina/mesec" vnesete </t>
        </r>
        <r>
          <rPr>
            <b/>
            <sz val="8"/>
            <color indexed="81"/>
            <rFont val="Arial"/>
            <family val="2"/>
            <charset val="238"/>
          </rPr>
          <t>število rolic, ki jih v povprečju porabite mesečno</t>
        </r>
        <r>
          <rPr>
            <sz val="8"/>
            <color indexed="81"/>
            <rFont val="Arial"/>
            <family val="2"/>
            <charset val="238"/>
          </rPr>
          <t>.
V polje "cena" vnesete</t>
        </r>
        <r>
          <rPr>
            <b/>
            <sz val="8"/>
            <color indexed="81"/>
            <rFont val="Arial"/>
            <family val="2"/>
            <charset val="238"/>
          </rPr>
          <t xml:space="preserve"> strošek rolice v evrih</t>
        </r>
        <r>
          <rPr>
            <sz val="8"/>
            <color indexed="81"/>
            <rFont val="Arial"/>
            <family val="2"/>
            <charset val="238"/>
          </rPr>
          <t xml:space="preserve"> (EUR).
</t>
        </r>
      </text>
    </comment>
    <comment ref="C78" authorId="0" shapeId="0" xr:uid="{88E64771-6C5F-496D-9C52-A451C1168A2B}">
      <text>
        <r>
          <rPr>
            <sz val="8"/>
            <color indexed="81"/>
            <rFont val="Arial"/>
            <family val="2"/>
            <charset val="238"/>
          </rPr>
          <t xml:space="preserve">V to vrstico vnašate podatek o enkratnih začetnih stroških, ki so povezani z delovanjem SIM kartic (npr. v avtomatih). 
</t>
        </r>
        <r>
          <rPr>
            <b/>
            <sz val="8"/>
            <color indexed="81"/>
            <rFont val="Arial"/>
            <family val="2"/>
            <charset val="238"/>
          </rPr>
          <t>Sivo označeni polji pustite prazni.</t>
        </r>
        <r>
          <rPr>
            <sz val="8"/>
            <color indexed="81"/>
            <rFont val="Arial"/>
            <family val="2"/>
            <charset val="238"/>
          </rPr>
          <t xml:space="preserve">
V polje "strošek/leto" vnesete </t>
        </r>
        <r>
          <rPr>
            <b/>
            <sz val="8"/>
            <color indexed="81"/>
            <rFont val="Arial"/>
            <family val="2"/>
            <charset val="238"/>
          </rPr>
          <t>ekratni začetni strošek inštalacije oz. nakupa ter vklopa SIM kartic v evrih (EUR)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79" authorId="0" shapeId="0" xr:uid="{01016BBA-A132-4D52-ABC6-A483078C0226}">
      <text>
        <r>
          <rPr>
            <sz val="8"/>
            <color indexed="81"/>
            <rFont val="Arial"/>
            <family val="2"/>
            <charset val="238"/>
          </rPr>
          <t>V to vrstico vnašate podatek o stroških, ki vam jih</t>
        </r>
        <r>
          <rPr>
            <b/>
            <sz val="8"/>
            <color indexed="81"/>
            <rFont val="Arial"/>
            <family val="2"/>
            <charset val="238"/>
          </rPr>
          <t xml:space="preserve"> zaračuna ponudnik komunikacijske infrastrukture</t>
        </r>
        <r>
          <rPr>
            <sz val="8"/>
            <color indexed="81"/>
            <rFont val="Arial"/>
            <family val="2"/>
            <charset val="238"/>
          </rPr>
          <t xml:space="preserve">.
</t>
        </r>
        <r>
          <rPr>
            <b/>
            <sz val="8"/>
            <color indexed="81"/>
            <rFont val="Arial"/>
            <family val="2"/>
            <charset val="238"/>
          </rPr>
          <t>Sivo označeno polje pustite prazno</t>
        </r>
        <r>
          <rPr>
            <sz val="8"/>
            <color indexed="81"/>
            <rFont val="Arial"/>
            <family val="2"/>
            <charset val="238"/>
          </rPr>
          <t xml:space="preserve">.
V polje "cena" vnesete </t>
        </r>
        <r>
          <rPr>
            <b/>
            <sz val="8"/>
            <color indexed="81"/>
            <rFont val="Arial"/>
            <family val="2"/>
            <charset val="238"/>
          </rPr>
          <t>mesečni strošek IP ali SIM kartic v evrih</t>
        </r>
        <r>
          <rPr>
            <sz val="8"/>
            <color indexed="81"/>
            <rFont val="Arial"/>
            <family val="2"/>
            <charset val="238"/>
          </rPr>
          <t xml:space="preserve"> (EUR).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C88" authorId="0" shapeId="0" xr:uid="{336C8773-12E1-4A34-B232-3D9B5819DBEC}">
      <text>
        <r>
          <rPr>
            <sz val="8"/>
            <color indexed="81"/>
            <rFont val="Arial"/>
            <family val="2"/>
            <charset val="238"/>
          </rPr>
          <t>Izkupički gotovine iz prodaje blaga ali storitev, ki jih podjetje polaga na svoj bančni račun. Banke navadno strošek pologa gotovine obračunajo v obliki odstotka od vrednosti pologa, ki je lahko navzdol omejen z minimalnim nadomestilom, ali v obliki fiksnega zneska za posamezni polog. Prav tako se lahko nadomestilo razlikuje glede na različne načine oddaje izkupičkov (bančno okence, bankomat, dnevno-nočni trezor).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C89" authorId="0" shapeId="0" xr:uid="{D80ED2C4-026F-4F8C-9677-CE6FC23B5165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tiste pologe kovancev pri katerih </t>
        </r>
        <r>
          <rPr>
            <b/>
            <sz val="8"/>
            <color indexed="81"/>
            <rFont val="Arial"/>
            <family val="2"/>
            <charset val="238"/>
          </rPr>
          <t>banka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pologov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banka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90" authorId="0" shapeId="0" xr:uid="{5B4E9245-14C0-4654-B3F8-0FC7D373D83D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tiste pologe kovancev pri katerih </t>
        </r>
        <r>
          <rPr>
            <b/>
            <sz val="8"/>
            <color indexed="81"/>
            <rFont val="Arial"/>
            <family val="2"/>
            <charset val="238"/>
          </rPr>
          <t>banka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pologov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banka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posamezen polog. </t>
        </r>
      </text>
    </comment>
    <comment ref="C91" authorId="0" shapeId="0" xr:uid="{7DA43FA7-BD1B-43E1-B938-1EE05207AECE}">
      <text>
        <r>
          <rPr>
            <sz val="8"/>
            <color indexed="81"/>
            <rFont val="Arial"/>
            <family val="2"/>
            <charset val="238"/>
          </rPr>
          <t>Upošteva se gotovina, ki jo podjetje potrebuje za izvajanje gotovinskih transakcij s kupci svojih izdelkov/storitev. Največkrat gre za zagotavljanje zadostne količine posameznih apoenov gotovine za vračanje drobiža. Tonamensko gotovino lahko podjetje pridobi z dvigom gotovine iz svojega računa ali z zamenjavo različnih apoenov gotovine ali prevzemom naročene gotovine s predhodnim nakazilom na račun banke. Banke strošek dviga/menjave gotovine običajno obračunajo v obliki odstotka od vrednosti pologa, ki je lahko navzdol omejen z minimalnim nadomestilom, ali v obliki fiksnega zneska za posamezni dvig.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  <comment ref="C92" authorId="0" shapeId="0" xr:uid="{2B1E38DF-44FF-4121-ADB7-56F784FB98DC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tiste dvige oz. menjave kovencev pri katerih </t>
        </r>
        <r>
          <rPr>
            <b/>
            <sz val="8"/>
            <color indexed="81"/>
            <rFont val="Arial"/>
            <family val="2"/>
            <charset val="238"/>
          </rPr>
          <t>banka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dvigov oz. menjav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banka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93" authorId="0" shapeId="0" xr:uid="{4D81FFA1-B98B-4ECB-AA24-21CD081FE9D7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tiste dvige oz. menjave kovancev pri katerih </t>
        </r>
        <r>
          <rPr>
            <b/>
            <sz val="8"/>
            <color indexed="81"/>
            <rFont val="Arial"/>
            <family val="2"/>
            <charset val="238"/>
          </rPr>
          <t>banka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dvigov oz. menjav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banka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posamezen dvig oz. menjavo. </t>
        </r>
      </text>
    </comment>
    <comment ref="C94" authorId="0" shapeId="0" xr:uid="{7E3502DF-898F-44CB-B7D4-F57367D93831}">
      <text>
        <r>
          <rPr>
            <sz val="8"/>
            <color indexed="81"/>
            <rFont val="Arial"/>
            <family val="2"/>
            <charset val="238"/>
          </rPr>
          <t>Banka lahko pri posameznem načinu oddaje ali prevzema gotovine zaračuna tudi druga nadomestila.</t>
        </r>
      </text>
    </comment>
    <comment ref="C101" authorId="0" shapeId="0" xr:uid="{DD1C8438-810A-4BE4-BE3A-EA8A90D209B2}">
      <text>
        <r>
          <rPr>
            <sz val="8"/>
            <color indexed="81"/>
            <rFont val="Arial"/>
            <family val="2"/>
            <charset val="238"/>
          </rPr>
          <t>Izkupički gotovine iz prodaje blaga ali storitev, ki jih podjetje polaga na svoj bančni račun. Banke navadno strošek pologa gotovine obračunajo v obliki odstotka od vrednosti pologa, ki je lahko navzdol omejen z minimalnim nadomestilom, ali v obliki fiksnega zneska za posamezni polog. Prav tako se lahko nadomestilo razlikuje glede na različne načine oddaje izkupičkov (bančno okence, bankomat, dnevno-nočni trezor). Vpiše se podatke v tista polja, ki so za podjetje relevantna glede na dogovor z banko in koriščene načine oddaje gotovine.</t>
        </r>
      </text>
    </comment>
    <comment ref="C103" authorId="0" shapeId="0" xr:uid="{40E08C0C-4083-4B5F-8019-9632CAC97933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tiste pologe bankovcev pri katerih </t>
        </r>
        <r>
          <rPr>
            <b/>
            <sz val="8"/>
            <color indexed="81"/>
            <rFont val="Arial"/>
            <family val="2"/>
            <charset val="238"/>
          </rPr>
          <t>banka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pologov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banka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104" authorId="0" shapeId="0" xr:uid="{75603A4E-7FA9-44CF-8C68-B04DF34927E1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tiste pologe bankovcev pri katerih </t>
        </r>
        <r>
          <rPr>
            <b/>
            <sz val="8"/>
            <color indexed="81"/>
            <rFont val="Arial"/>
            <family val="2"/>
            <charset val="238"/>
          </rPr>
          <t>banka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pologov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banka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posamezen polog. </t>
        </r>
      </text>
    </comment>
    <comment ref="C106" authorId="0" shapeId="0" xr:uid="{71F22AEB-B8E3-41D4-A888-975AFB051D22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tiste pologe bankovcev pri katerih </t>
        </r>
        <r>
          <rPr>
            <b/>
            <sz val="8"/>
            <color indexed="81"/>
            <rFont val="Arial"/>
            <family val="2"/>
            <charset val="238"/>
          </rPr>
          <t>banka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pologov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banka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107" authorId="0" shapeId="0" xr:uid="{CD8F23DB-1DBE-431A-A831-85E9045AFFA3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tiste pologe bankovcev pri katerih </t>
        </r>
        <r>
          <rPr>
            <b/>
            <sz val="8"/>
            <color indexed="81"/>
            <rFont val="Arial"/>
            <family val="2"/>
            <charset val="238"/>
          </rPr>
          <t>banka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pologov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banka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posamezen polog. </t>
        </r>
      </text>
    </comment>
    <comment ref="C109" authorId="0" shapeId="0" xr:uid="{96B7E4ED-C92F-406A-B531-CB5A61AD0A30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tiste pologe bankovcev pri katerih </t>
        </r>
        <r>
          <rPr>
            <b/>
            <sz val="8"/>
            <color indexed="81"/>
            <rFont val="Arial"/>
            <family val="2"/>
            <charset val="238"/>
          </rPr>
          <t>banka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pologov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banka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110" authorId="0" shapeId="0" xr:uid="{8D504AA8-9B15-4E60-8B12-A390E5097071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tiste pologe bankovcev pri katerih </t>
        </r>
        <r>
          <rPr>
            <b/>
            <sz val="8"/>
            <color indexed="81"/>
            <rFont val="Arial"/>
            <family val="2"/>
            <charset val="238"/>
          </rPr>
          <t>banka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pologov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banka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posamezen polog. </t>
        </r>
      </text>
    </comment>
    <comment ref="C111" authorId="0" shapeId="0" xr:uid="{EC9D819B-B12E-49CC-AC3F-67A564B0820E}">
      <text>
        <r>
          <rPr>
            <sz val="8"/>
            <color indexed="81"/>
            <rFont val="Arial"/>
            <family val="2"/>
            <charset val="238"/>
          </rPr>
          <t>Upošteva se gotovina, ki jo podjetje potrebuje za izvajanje gotovinskih transakcij s kupci svojih izdelkov/storitev. Največkrat gre za zagotavljanje zadostne količine posameznih apoenov gotovine za vračanje drobiža. Tonamensko gotovino lahko podjetje pridobi z dvigom gotovine iz svojega računa ali z zamenjavo različnih apoenov gotovine ali prevzemom naročene gotovine s predhodnim nakazilom na račun banke. Banke strošek dviga/menjave gotovine običajno obračunajo v obliki odstotka od vrednosti pologa, ki je lahko navzdol omejen z minimalnim nadomestilom, ali v obliki fiksnega zneska za posamezni polog. Podatke vpišite v tista polja, ki so za podjetje relevantna - glede na dogovor z banko in koriščene načine prevzema gotovine.</t>
        </r>
      </text>
    </comment>
    <comment ref="C113" authorId="0" shapeId="0" xr:uid="{2F567100-C205-49B3-A108-61D876F47E01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tiste dvige oz. menjave bankovcev pri katerih </t>
        </r>
        <r>
          <rPr>
            <b/>
            <sz val="8"/>
            <color indexed="81"/>
            <rFont val="Arial"/>
            <family val="2"/>
            <charset val="238"/>
          </rPr>
          <t>banka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dvigov oz. menjav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banka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114" authorId="0" shapeId="0" xr:uid="{9860DA4F-D282-4136-BE86-DA3B5158B22B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tiste dvige oz. menjave bankovcev pri katerih </t>
        </r>
        <r>
          <rPr>
            <b/>
            <sz val="8"/>
            <color indexed="81"/>
            <rFont val="Arial"/>
            <family val="2"/>
            <charset val="238"/>
          </rPr>
          <t>banka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dvigov oz. menjav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banka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posamezen dvig oz. menjavo. </t>
        </r>
      </text>
    </comment>
    <comment ref="C116" authorId="0" shapeId="0" xr:uid="{0B56E1E3-4497-4139-A7A7-DA6E67F11854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za tiste dvige oz. menjave bankovcev pri katerih </t>
        </r>
        <r>
          <rPr>
            <b/>
            <sz val="8"/>
            <color indexed="81"/>
            <rFont val="Arial"/>
            <family val="2"/>
            <charset val="238"/>
          </rPr>
          <t>banka obračuna provizijo oz. nadomestilo v višini odstotka od vrednosti transakcije</t>
        </r>
        <r>
          <rPr>
            <sz val="8"/>
            <color indexed="81"/>
            <rFont val="Arial"/>
            <family val="2"/>
            <charset val="238"/>
          </rPr>
          <t xml:space="preserve">.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vrednost dvigov oz. menjav (dejansko ali pričakovano)</t>
        </r>
        <r>
          <rPr>
            <sz val="8"/>
            <color indexed="81"/>
            <rFont val="Arial"/>
            <family val="2"/>
            <charset val="238"/>
          </rPr>
          <t xml:space="preserve"> za katere banka obračuna provizijo.
V polje "cena" vnesete </t>
        </r>
        <r>
          <rPr>
            <b/>
            <sz val="8"/>
            <color indexed="81"/>
            <rFont val="Arial"/>
            <family val="2"/>
            <charset val="238"/>
          </rPr>
          <t>provizijo v odstotkih (%)</t>
        </r>
        <r>
          <rPr>
            <sz val="8"/>
            <color indexed="81"/>
            <rFont val="Arial"/>
            <family val="2"/>
            <charset val="238"/>
          </rPr>
          <t>.</t>
        </r>
      </text>
    </comment>
    <comment ref="C117" authorId="0" shapeId="0" xr:uid="{C11BD58F-2B9A-4E3D-9CDE-B28C65812FFE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le za tiste dvige oz. menjave bankovcev pri katerih </t>
        </r>
        <r>
          <rPr>
            <b/>
            <sz val="8"/>
            <color indexed="81"/>
            <rFont val="Arial"/>
            <family val="2"/>
            <charset val="238"/>
          </rPr>
          <t>banka obračuna fiksno oz. minimalno nadomestilo (flat fee) za posamezno transakcijo.</t>
        </r>
        <r>
          <rPr>
            <sz val="8"/>
            <color indexed="81"/>
            <rFont val="Arial"/>
            <family val="2"/>
            <charset val="238"/>
          </rPr>
          <t xml:space="preserve">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mesečno število dvigov oz. menjav (dejansko ali pričakovano) </t>
        </r>
        <r>
          <rPr>
            <sz val="8"/>
            <color indexed="81"/>
            <rFont val="Arial"/>
            <family val="2"/>
            <charset val="238"/>
          </rPr>
          <t xml:space="preserve">za katere banka obračuna fiksno oz. minimalno nadomestilo.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znesek fiksnega oz. minimalnega nadomestila v evrih (EUR) </t>
        </r>
        <r>
          <rPr>
            <sz val="8"/>
            <color indexed="81"/>
            <rFont val="Arial"/>
            <family val="2"/>
            <charset val="238"/>
          </rPr>
          <t xml:space="preserve">za posamezen dvig oz. menjavo. </t>
        </r>
      </text>
    </comment>
    <comment ref="C118" authorId="0" shapeId="0" xr:uid="{FE2FA6D7-D8CF-4F47-AC1A-C933E9FAD397}">
      <text>
        <r>
          <rPr>
            <sz val="8"/>
            <color indexed="81"/>
            <rFont val="Arial"/>
            <family val="2"/>
            <charset val="238"/>
          </rPr>
          <t>Banka lahko pri posameznem načinu oddaje ali prevzema gotovine zaračuna tudi druga nadomestila.</t>
        </r>
      </text>
    </comment>
    <comment ref="C125" authorId="0" shapeId="0" xr:uid="{033978D0-1328-41EE-B13C-0D531B0FBFCF}">
      <text>
        <r>
          <rPr>
            <sz val="8"/>
            <color indexed="81"/>
            <rFont val="Arial"/>
            <family val="2"/>
            <charset val="238"/>
          </rPr>
          <t xml:space="preserve">Za varen prenos gotovine do/iz banke ali drugega ponudnika podjetje lahko uporabi lastno osebje ali pa za to najame varnostno podjetje. 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število ur (dejansko ali pričakovano) za prevoz gotovine do/iz banke oz. drugega ponudnika</t>
        </r>
        <r>
          <rPr>
            <sz val="8"/>
            <color indexed="81"/>
            <rFont val="Arial"/>
            <family val="2"/>
            <charset val="238"/>
          </rPr>
          <t xml:space="preserve">.
V polje "cena" vnesete </t>
        </r>
        <r>
          <rPr>
            <b/>
            <sz val="8"/>
            <color indexed="81"/>
            <rFont val="Arial"/>
            <family val="2"/>
            <charset val="238"/>
          </rPr>
          <t>strošek ure prevoza gotovine v evrih</t>
        </r>
        <r>
          <rPr>
            <sz val="8"/>
            <color indexed="81"/>
            <rFont val="Arial"/>
            <family val="2"/>
            <charset val="238"/>
          </rPr>
          <t xml:space="preserve"> (EUR). </t>
        </r>
      </text>
    </comment>
    <comment ref="C126" authorId="0" shapeId="0" xr:uid="{D3B86B25-93B6-4672-BBB0-92CADC5EA95D}">
      <text>
        <r>
          <rPr>
            <sz val="8"/>
            <color indexed="81"/>
            <rFont val="Arial"/>
            <family val="2"/>
            <charset val="238"/>
          </rPr>
          <t xml:space="preserve">Za varen prenos gotovine do/iz banke ali drugega ponudnika podjetje lahko uporabi lastno osebje ali pa za to najame varnostno podjetje. 
V polje "količina / mesec" vnesete </t>
        </r>
        <r>
          <rPr>
            <b/>
            <sz val="8"/>
            <color indexed="81"/>
            <rFont val="Arial"/>
            <family val="2"/>
            <charset val="238"/>
          </rPr>
          <t>mesečno število kilometrov (dejansko ali pričakovano) za prevoz gotovine do/iz banke oz. drugega ponudnika</t>
        </r>
        <r>
          <rPr>
            <sz val="8"/>
            <color indexed="81"/>
            <rFont val="Arial"/>
            <family val="2"/>
            <charset val="238"/>
          </rPr>
          <t xml:space="preserve">.
V polje "cena" vnesete </t>
        </r>
        <r>
          <rPr>
            <b/>
            <sz val="8"/>
            <color indexed="81"/>
            <rFont val="Arial"/>
            <family val="2"/>
            <charset val="238"/>
          </rPr>
          <t>strošek kilometra prevoza gotovine v evrih</t>
        </r>
        <r>
          <rPr>
            <sz val="8"/>
            <color indexed="81"/>
            <rFont val="Arial"/>
            <family val="2"/>
            <charset val="238"/>
          </rPr>
          <t xml:space="preserve"> (EUR). </t>
        </r>
      </text>
    </comment>
    <comment ref="C127" authorId="0" shapeId="0" xr:uid="{FBCAB937-DC4D-415A-AF6B-888F055A96C4}">
      <text>
        <r>
          <rPr>
            <sz val="8"/>
            <color indexed="81"/>
            <rFont val="Arial"/>
            <family val="2"/>
            <charset val="238"/>
          </rPr>
          <t xml:space="preserve">Za čas prenosa, manipulacije in hrambe podjetje gotovino navadno zavaruje za različne rizike (odtujitev, uničenje, ...) pri zavarovalnici. V to vrstico vnašate podatek o strošku zavarovanj, ki se nanašajo izključno na prenos, manipulacijo in hrambo gotovine, ne pa tudi zavarovanj za drugo blago ali za drug namen (zavarovanje prodajnega blaga, opreme, objekta, ...).
</t>
        </r>
        <r>
          <rPr>
            <b/>
            <sz val="8"/>
            <color indexed="81"/>
            <rFont val="Arial"/>
            <family val="2"/>
            <charset val="238"/>
          </rPr>
          <t>Sivo označeno polje pustite prazno.</t>
        </r>
        <r>
          <rPr>
            <sz val="8"/>
            <color indexed="81"/>
            <rFont val="Arial"/>
            <family val="2"/>
            <charset val="238"/>
          </rPr>
          <t xml:space="preserve">
V polje "cena" vnesete </t>
        </r>
        <r>
          <rPr>
            <b/>
            <sz val="8"/>
            <color indexed="81"/>
            <rFont val="Arial"/>
            <family val="2"/>
            <charset val="238"/>
          </rPr>
          <t xml:space="preserve">mesečni strošek zavarovanja v evrih </t>
        </r>
        <r>
          <rPr>
            <sz val="8"/>
            <color indexed="81"/>
            <rFont val="Arial"/>
            <family val="2"/>
            <charset val="238"/>
          </rPr>
          <t xml:space="preserve">(EUR).
</t>
        </r>
      </text>
    </comment>
    <comment ref="C128" authorId="0" shapeId="0" xr:uid="{ED71A0CC-878E-4F82-A93A-344E2D56F7AA}">
      <text>
        <r>
          <rPr>
            <sz val="8"/>
            <color indexed="81"/>
            <rFont val="Arial"/>
            <family val="2"/>
            <charset val="238"/>
          </rPr>
          <t xml:space="preserve">Za varno hrambo gotovine podjetje lahko uporablja različno opremo, s katero preprečuje nepooblaščen dostop do gotovine in/ali zagotavlja zaznavo nepooblaščenega dostopa do gotovine (varnostna omara/sef, ključavnica s časovnim zamikom, ...). V to vrstico vnašate podatek o enkratnih začetnih stroških, ki so povezani z opremo za hranjenje gotovine. 
</t>
        </r>
        <r>
          <rPr>
            <b/>
            <sz val="8"/>
            <color indexed="81"/>
            <rFont val="Arial"/>
            <family val="2"/>
            <charset val="238"/>
          </rPr>
          <t>Sivo označeni polji pustite prazni.</t>
        </r>
        <r>
          <rPr>
            <sz val="8"/>
            <color indexed="81"/>
            <rFont val="Arial"/>
            <family val="2"/>
            <charset val="238"/>
          </rPr>
          <t xml:space="preserve">
V polje "strošek/leto" vnesete</t>
        </r>
        <r>
          <rPr>
            <b/>
            <sz val="8"/>
            <color indexed="81"/>
            <rFont val="Arial"/>
            <family val="2"/>
            <charset val="238"/>
          </rPr>
          <t xml:space="preserve"> ekratni začetni strošek nakupa opreme v evrih</t>
        </r>
        <r>
          <rPr>
            <sz val="8"/>
            <color indexed="81"/>
            <rFont val="Arial"/>
            <family val="2"/>
            <charset val="238"/>
          </rPr>
          <t xml:space="preserve"> (EUR).</t>
        </r>
      </text>
    </comment>
    <comment ref="C129" authorId="0" shapeId="0" xr:uid="{D62AA8F8-1FBF-48C6-ADE1-A8E9B9B4C54A}">
      <text>
        <r>
          <rPr>
            <sz val="8"/>
            <color indexed="81"/>
            <rFont val="Arial"/>
            <family val="2"/>
            <charset val="238"/>
          </rPr>
          <t xml:space="preserve">Za varno hrambo gotovine podjetje lahko uporablja različno opremo, s katero preprečuje nepooblaščen dostop do gotovine in/ali zagotavlja zaznavo nepooblaščenega dostopa do gotovine (varnostna omara/sef, ključavnica s časovnim zamikom, ...). V to vrstico vnašate podatke o stroških najema opreme za hranjenje gotovine v primeru, da ta ni v vaši lasti.
</t>
        </r>
        <r>
          <rPr>
            <b/>
            <sz val="8"/>
            <color indexed="81"/>
            <rFont val="Arial"/>
            <family val="2"/>
            <charset val="238"/>
          </rPr>
          <t xml:space="preserve">Sivo označeno polje pustite prazno.
</t>
        </r>
        <r>
          <rPr>
            <sz val="8"/>
            <color indexed="81"/>
            <rFont val="Arial"/>
            <family val="2"/>
            <charset val="238"/>
          </rPr>
          <t xml:space="preserve">V polje "cena" </t>
        </r>
        <r>
          <rPr>
            <b/>
            <sz val="8"/>
            <color indexed="81"/>
            <rFont val="Arial"/>
            <family val="2"/>
            <charset val="238"/>
          </rPr>
          <t xml:space="preserve">vnesete mesečni strošek najema opreme v evrih </t>
        </r>
        <r>
          <rPr>
            <sz val="8"/>
            <color indexed="81"/>
            <rFont val="Arial"/>
            <family val="2"/>
            <charset val="238"/>
          </rPr>
          <t>(EUR).</t>
        </r>
      </text>
    </comment>
    <comment ref="C136" authorId="0" shapeId="0" xr:uid="{7CBC1850-1496-4B4A-B580-FDCBE3207175}">
      <text>
        <r>
          <rPr>
            <sz val="8"/>
            <color indexed="81"/>
            <rFont val="Arial"/>
            <family val="2"/>
            <charset val="238"/>
          </rPr>
          <t xml:space="preserve">V to vrstico vnašate podatek o enkratnih začetnih stroških, ki so povezani z nakupom avtentikatorja pristnosti gotovine. 
</t>
        </r>
        <r>
          <rPr>
            <b/>
            <sz val="8"/>
            <color indexed="81"/>
            <rFont val="Arial"/>
            <family val="2"/>
            <charset val="238"/>
          </rPr>
          <t>Sivo označeni polji pustite prazni.</t>
        </r>
        <r>
          <rPr>
            <sz val="8"/>
            <color indexed="81"/>
            <rFont val="Arial"/>
            <family val="2"/>
            <charset val="238"/>
          </rPr>
          <t xml:space="preserve">
V polje "strošek/leto" vnesete</t>
        </r>
        <r>
          <rPr>
            <b/>
            <sz val="8"/>
            <color indexed="81"/>
            <rFont val="Arial"/>
            <family val="2"/>
            <charset val="238"/>
          </rPr>
          <t xml:space="preserve"> ekratni začetni strošek nakupa avtentikatorja pristnosti gotovine v evrih</t>
        </r>
        <r>
          <rPr>
            <sz val="8"/>
            <color indexed="81"/>
            <rFont val="Arial"/>
            <family val="2"/>
            <charset val="238"/>
          </rPr>
          <t xml:space="preserve"> (EUR).</t>
        </r>
      </text>
    </comment>
    <comment ref="C137" authorId="0" shapeId="0" xr:uid="{2D0E3EE4-389A-4A13-93A8-3C3EDD27CF2E}">
      <text>
        <r>
          <rPr>
            <sz val="8"/>
            <color indexed="81"/>
            <rFont val="Arial"/>
            <family val="2"/>
            <charset val="238"/>
          </rPr>
          <t xml:space="preserve">V to vrstico vnašate podatke o stroških vzdrževanje avtentikatorja pristnosti gotovine.
</t>
        </r>
        <r>
          <rPr>
            <b/>
            <sz val="8"/>
            <color indexed="81"/>
            <rFont val="Arial"/>
            <family val="2"/>
            <charset val="238"/>
          </rPr>
          <t xml:space="preserve">Sivo označeno polje pustite prazno.
</t>
        </r>
        <r>
          <rPr>
            <sz val="8"/>
            <color indexed="81"/>
            <rFont val="Arial"/>
            <family val="2"/>
            <charset val="238"/>
          </rPr>
          <t xml:space="preserve">V polje "cena" </t>
        </r>
        <r>
          <rPr>
            <b/>
            <sz val="8"/>
            <color indexed="81"/>
            <rFont val="Arial"/>
            <family val="2"/>
            <charset val="238"/>
          </rPr>
          <t xml:space="preserve">vnesete povprečni mesečni strošek vzdrževanja avtentikatorja pristnosti gotovine v evrih </t>
        </r>
        <r>
          <rPr>
            <sz val="8"/>
            <color indexed="81"/>
            <rFont val="Arial"/>
            <family val="2"/>
            <charset val="238"/>
          </rPr>
          <t>(EUR).</t>
        </r>
      </text>
    </comment>
    <comment ref="C140" authorId="0" shapeId="0" xr:uid="{BDFB3B9B-FC41-4F4E-8D0E-48F5D15631BF}">
      <text>
        <r>
          <rPr>
            <sz val="8"/>
            <color indexed="81"/>
            <rFont val="Arial"/>
            <family val="2"/>
            <charset val="238"/>
          </rPr>
          <t xml:space="preserve"> Po potrebi vnesete tudi stroške letnih investicij, vezanih na gotovinsko poslovanje vašega podjetja (enkratne nakupe, nadgradnjo programske opreme, itd.).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<sst xmlns="http://schemas.openxmlformats.org/spreadsheetml/2006/main" count="148" uniqueCount="57">
  <si>
    <t>Plačilne kartice</t>
  </si>
  <si>
    <t>Število transakcij</t>
  </si>
  <si>
    <t>Vrednost transakcij</t>
  </si>
  <si>
    <t>Mastercard</t>
  </si>
  <si>
    <t>Visa</t>
  </si>
  <si>
    <t>Karanta</t>
  </si>
  <si>
    <t>Valu</t>
  </si>
  <si>
    <t>Druga elektronska plačila</t>
  </si>
  <si>
    <t>Flik plačila</t>
  </si>
  <si>
    <t>Debetna - fizične osebe</t>
  </si>
  <si>
    <t>Kreditna (z odloženim plačilom) - fizične osebe</t>
  </si>
  <si>
    <t>Debetna - pravne osebe</t>
  </si>
  <si>
    <t>Kreditna (z odloženim plačilom) - pravne osebe</t>
  </si>
  <si>
    <t>BA/Maestro</t>
  </si>
  <si>
    <t>Maestro</t>
  </si>
  <si>
    <t>Druge plačilne kartice</t>
  </si>
  <si>
    <t>GOTOVINSKA PLAČILA</t>
  </si>
  <si>
    <t>NEGOTOVINSKA (ELEKTRONSKA) PLAČILA</t>
  </si>
  <si>
    <t>Bankomat ali drug avtomat</t>
  </si>
  <si>
    <t>Kovanci</t>
  </si>
  <si>
    <t>Bankovci</t>
  </si>
  <si>
    <t>Dnevno-nočni trezor</t>
  </si>
  <si>
    <t>Prevoz gotovine (poraba časa)</t>
  </si>
  <si>
    <t>Prevoz gotovine (kilometrina)</t>
  </si>
  <si>
    <t>Zavarovanje gotovine</t>
  </si>
  <si>
    <t>Polog</t>
  </si>
  <si>
    <t>Dvig oz. menjava</t>
  </si>
  <si>
    <t>Najem POS</t>
  </si>
  <si>
    <t>Inštalacija/nakup, vklop funkcij POS (enkraten strošek)</t>
  </si>
  <si>
    <t>Oprema</t>
  </si>
  <si>
    <t>(Za)varovanje</t>
  </si>
  <si>
    <t>Avtentikator pristnosti gotovine (enkraten strošek)</t>
  </si>
  <si>
    <t>Potrošni material</t>
  </si>
  <si>
    <t>količina / mesec</t>
  </si>
  <si>
    <t>strošek / leto</t>
  </si>
  <si>
    <t>cena</t>
  </si>
  <si>
    <t>strošek/leto</t>
  </si>
  <si>
    <t>Papir/rolice</t>
  </si>
  <si>
    <t>mBills</t>
  </si>
  <si>
    <r>
      <rPr>
        <b/>
        <sz val="12"/>
        <color rgb="FFAE924D"/>
        <rFont val="Arial"/>
        <family val="2"/>
        <charset val="238"/>
      </rPr>
      <t>Z vsakim načinom plačevanja so povezani stroški</t>
    </r>
    <r>
      <rPr>
        <sz val="10"/>
        <color theme="1"/>
        <rFont val="Arial"/>
        <family val="2"/>
        <charset val="238"/>
      </rPr>
      <t xml:space="preserve">
</t>
    </r>
    <r>
      <rPr>
        <b/>
        <sz val="10"/>
        <color theme="1"/>
        <rFont val="Arial"/>
        <family val="2"/>
        <charset val="238"/>
      </rPr>
      <t>Pri uporabi gotovine</t>
    </r>
    <r>
      <rPr>
        <sz val="10"/>
        <color theme="1"/>
        <rFont val="Arial"/>
        <family val="2"/>
        <charset val="238"/>
      </rPr>
      <t xml:space="preserve"> lahko nastajajo stroški pologov dnevnih iztržkov gotovine na plačilne račune, varovanja in zavarovanja gotovine in stroški, povezani z opremo za poslovanje z gotovino, vključno z orodji za odkrivanje ponaredkov.
</t>
    </r>
    <r>
      <rPr>
        <b/>
        <sz val="10"/>
        <color theme="1"/>
        <rFont val="Arial"/>
        <family val="2"/>
        <charset val="238"/>
      </rPr>
      <t>Negotovinski načini plačevanja</t>
    </r>
    <r>
      <rPr>
        <sz val="10"/>
        <color theme="1"/>
        <rFont val="Arial"/>
        <family val="2"/>
        <charset val="238"/>
      </rPr>
      <t xml:space="preserve"> prinašajo stroške provizij ponudnikov plačilnih storitev ter stroške nakupa ali najema infrastrukture, ki omogoča sprejemanje tovrstnih načinov plačevanja, vključno s komunikacijsko infrastrukturo.
</t>
    </r>
    <r>
      <rPr>
        <b/>
        <sz val="12"/>
        <color rgb="FF1E694F"/>
        <rFont val="Arial"/>
        <family val="2"/>
        <charset val="238"/>
      </rPr>
      <t>S spletnim primerjalnikom lahko izračunate okvirne stroške, ki jih prinašajo različni načini plačevanja.</t>
    </r>
    <r>
      <rPr>
        <sz val="10"/>
        <color theme="1"/>
        <rFont val="Arial"/>
        <family val="2"/>
        <charset val="238"/>
      </rPr>
      <t xml:space="preserve">
</t>
    </r>
  </si>
  <si>
    <t>Dodatni stroški kovancev</t>
  </si>
  <si>
    <t>Dodatni stroški bankovcev</t>
  </si>
  <si>
    <t>Inštalacija/nakup, vklop funkcij SIM kartic (enkraten strošek)</t>
  </si>
  <si>
    <t>Dodatna kartica (+): ….......</t>
  </si>
  <si>
    <t>Dodatno elektronsko plačilo (+): ….......</t>
  </si>
  <si>
    <t>Dodatni mesečni strošek (+): ….......</t>
  </si>
  <si>
    <t>Dodatni letni/enkraten strošek (+): ….......</t>
  </si>
  <si>
    <t>Naročnina za komunikacijsko infrastrukturo (IP ali SIM kartice)</t>
  </si>
  <si>
    <t>Bančno okence ali druge poslovalnice</t>
  </si>
  <si>
    <t>Oprema za hranjenje gotovine (enkraten strošek)</t>
  </si>
  <si>
    <t>Najem opreme za hranjenje gotovine</t>
  </si>
  <si>
    <t>Avtentikator pristnosti gotovine (vzdrževanje, ...)</t>
  </si>
  <si>
    <t>PRIMERJALNIK STROŠKOV SPREJEMANJA RAZLIČNIH NAČINOV PLAČEVANJA</t>
  </si>
  <si>
    <t>PREDLOG VSEBINE IN FUNKCIONALNOSTI PRIPOMOČKA</t>
  </si>
  <si>
    <t>NSP/2026/014</t>
  </si>
  <si>
    <r>
      <rPr>
        <b/>
        <sz val="10"/>
        <color theme="1"/>
        <rFont val="Arial"/>
        <family val="2"/>
        <charset val="238"/>
      </rPr>
      <t>Pomembno opozorilo</t>
    </r>
    <r>
      <rPr>
        <sz val="10"/>
        <color theme="1"/>
        <rFont val="Arial"/>
        <family val="2"/>
        <charset val="238"/>
      </rPr>
      <t>: Rezultati primerjalnika so informativne narave in služijo zgolj kot pomoč pri oceni stroškov.</t>
    </r>
  </si>
  <si>
    <r>
      <t xml:space="preserve">
</t>
    </r>
    <r>
      <rPr>
        <b/>
        <sz val="10"/>
        <rFont val="Arial"/>
        <family val="2"/>
        <charset val="238"/>
      </rPr>
      <t>Kratka navodila za uporabo primerjalnika:</t>
    </r>
    <r>
      <rPr>
        <sz val="10"/>
        <color theme="1"/>
        <rFont val="Arial"/>
        <family val="2"/>
        <charset val="238"/>
      </rPr>
      <t xml:space="preserve">
1. S klikom na znak "+" v levem meniju odpirajte področja, ki so relevantna za vaše poslovanje, do drugega, tretjega oziroma četrtega nivoja.
2. Glede na področje se na ustreznem nivoju prikažejo rumeno označena polja. Vnesite podatke v rumeno označena polja, ki so relevantna za vaše poslovanje. 
3. Za dodatne informacije o podatkih, ki jih je treba vnesti v posamezno polje, kliknite na rdeči trikotnik v stolpcu z informacijami.
4. Na podlagi vnesenih podatkov se v poljih "strošek / leto" samodejno izračuna ocenjeni letni strošek.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</si>
</sst>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EUR]_-;\-* #,##0.00\ [$EUR]_-;_-* &quot;-&quot;??\ [$EUR]_-;_-@_-"/>
  </numFmts>
  <fonts count="22" x14ac:knownFonts="1"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AE924D"/>
      <name val="Arial"/>
      <family val="2"/>
      <charset val="238"/>
    </font>
    <font>
      <b/>
      <sz val="16"/>
      <color theme="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color theme="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indexed="81"/>
      <name val="Arial"/>
      <family val="2"/>
      <charset val="238"/>
    </font>
    <font>
      <b/>
      <sz val="8"/>
      <color indexed="81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12"/>
      <color rgb="FF1E694F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1E694F"/>
        <bgColor indexed="64"/>
      </patternFill>
    </fill>
    <fill>
      <patternFill patternType="solid">
        <fgColor rgb="FF97BFCD"/>
        <bgColor indexed="64"/>
      </patternFill>
    </fill>
    <fill>
      <patternFill patternType="solid">
        <fgColor rgb="FFE0E8D3"/>
        <bgColor indexed="64"/>
      </patternFill>
    </fill>
    <fill>
      <patternFill patternType="solid">
        <fgColor rgb="FFAE924D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2" fillId="3" borderId="0" xfId="0" applyFont="1" applyFill="1"/>
    <xf numFmtId="0" fontId="2" fillId="6" borderId="0" xfId="0" applyFont="1" applyFill="1"/>
    <xf numFmtId="0" fontId="1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horizontal="left"/>
    </xf>
    <xf numFmtId="0" fontId="8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8" borderId="0" xfId="0" applyFont="1" applyFill="1"/>
    <xf numFmtId="0" fontId="3" fillId="0" borderId="0" xfId="0" applyFont="1"/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0" fillId="0" borderId="0" xfId="0" applyNumberForma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wrapText="1"/>
    </xf>
    <xf numFmtId="0" fontId="13" fillId="0" borderId="0" xfId="0" applyFont="1"/>
    <xf numFmtId="0" fontId="0" fillId="0" borderId="0" xfId="0" applyAlignment="1">
      <alignment vertical="center"/>
    </xf>
    <xf numFmtId="164" fontId="3" fillId="2" borderId="0" xfId="0" applyNumberFormat="1" applyFont="1" applyFill="1" applyAlignment="1">
      <alignment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0" fillId="4" borderId="0" xfId="0" applyNumberFormat="1" applyFill="1"/>
    <xf numFmtId="0" fontId="14" fillId="0" borderId="0" xfId="0" applyFont="1"/>
    <xf numFmtId="0" fontId="5" fillId="3" borderId="0" xfId="0" applyFont="1" applyFill="1" applyAlignment="1">
      <alignment vertical="center"/>
    </xf>
    <xf numFmtId="164" fontId="2" fillId="3" borderId="0" xfId="0" applyNumberFormat="1" applyFont="1" applyFill="1" applyAlignment="1">
      <alignment vertical="center"/>
    </xf>
    <xf numFmtId="0" fontId="0" fillId="8" borderId="0" xfId="0" applyFill="1"/>
    <xf numFmtId="0" fontId="5" fillId="0" borderId="0" xfId="0" applyFont="1" applyAlignment="1">
      <alignment vertical="center"/>
    </xf>
    <xf numFmtId="0" fontId="0" fillId="0" borderId="2" xfId="0" applyBorder="1"/>
    <xf numFmtId="1" fontId="0" fillId="6" borderId="2" xfId="0" applyNumberFormat="1" applyFill="1" applyBorder="1" applyAlignment="1">
      <alignment horizontal="center"/>
    </xf>
    <xf numFmtId="0" fontId="0" fillId="0" borderId="1" xfId="0" applyBorder="1"/>
    <xf numFmtId="1" fontId="0" fillId="6" borderId="1" xfId="0" applyNumberFormat="1" applyFill="1" applyBorder="1" applyAlignment="1">
      <alignment horizontal="center"/>
    </xf>
    <xf numFmtId="164" fontId="0" fillId="4" borderId="1" xfId="0" applyNumberFormat="1" applyFill="1" applyBorder="1"/>
    <xf numFmtId="164" fontId="0" fillId="4" borderId="2" xfId="0" applyNumberFormat="1" applyFill="1" applyBorder="1"/>
    <xf numFmtId="0" fontId="14" fillId="0" borderId="1" xfId="0" applyFont="1" applyBorder="1"/>
    <xf numFmtId="0" fontId="2" fillId="9" borderId="0" xfId="0" applyFont="1" applyFill="1"/>
    <xf numFmtId="0" fontId="0" fillId="9" borderId="0" xfId="0" applyFill="1"/>
    <xf numFmtId="0" fontId="0" fillId="6" borderId="0" xfId="0" applyFill="1"/>
    <xf numFmtId="0" fontId="14" fillId="0" borderId="2" xfId="0" applyFont="1" applyBorder="1"/>
    <xf numFmtId="0" fontId="0" fillId="6" borderId="2" xfId="0" applyFill="1" applyBorder="1"/>
    <xf numFmtId="1" fontId="0" fillId="0" borderId="0" xfId="0" applyNumberFormat="1" applyAlignment="1">
      <alignment horizontal="center"/>
    </xf>
    <xf numFmtId="1" fontId="0" fillId="0" borderId="0" xfId="0" applyNumberFormat="1"/>
    <xf numFmtId="0" fontId="0" fillId="0" borderId="2" xfId="0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12" fillId="0" borderId="0" xfId="0" applyFont="1" applyAlignment="1">
      <alignment horizontal="left" wrapText="1"/>
    </xf>
    <xf numFmtId="0" fontId="14" fillId="0" borderId="3" xfId="0" applyFont="1" applyBorder="1"/>
    <xf numFmtId="1" fontId="0" fillId="6" borderId="1" xfId="0" applyNumberFormat="1" applyFill="1" applyBorder="1"/>
    <xf numFmtId="0" fontId="0" fillId="6" borderId="1" xfId="0" applyFill="1" applyBorder="1"/>
    <xf numFmtId="164" fontId="13" fillId="0" borderId="0" xfId="0" applyNumberFormat="1" applyFont="1"/>
    <xf numFmtId="164" fontId="2" fillId="8" borderId="0" xfId="0" applyNumberFormat="1" applyFont="1" applyFill="1"/>
    <xf numFmtId="164" fontId="0" fillId="9" borderId="0" xfId="0" applyNumberFormat="1" applyFill="1"/>
    <xf numFmtId="164" fontId="0" fillId="6" borderId="0" xfId="0" applyNumberFormat="1" applyFill="1"/>
    <xf numFmtId="164" fontId="2" fillId="6" borderId="0" xfId="0" applyNumberFormat="1" applyFont="1" applyFill="1"/>
    <xf numFmtId="0" fontId="0" fillId="7" borderId="2" xfId="0" applyFill="1" applyBorder="1" applyProtection="1">
      <protection locked="0"/>
    </xf>
    <xf numFmtId="164" fontId="0" fillId="7" borderId="2" xfId="0" applyNumberFormat="1" applyFill="1" applyBorder="1" applyProtection="1">
      <protection locked="0"/>
    </xf>
    <xf numFmtId="0" fontId="0" fillId="7" borderId="1" xfId="0" applyFill="1" applyBorder="1" applyProtection="1">
      <protection locked="0"/>
    </xf>
    <xf numFmtId="164" fontId="0" fillId="7" borderId="1" xfId="0" applyNumberFormat="1" applyFill="1" applyBorder="1" applyProtection="1">
      <protection locked="0"/>
    </xf>
    <xf numFmtId="1" fontId="0" fillId="7" borderId="1" xfId="0" applyNumberFormat="1" applyFill="1" applyBorder="1" applyProtection="1">
      <protection locked="0"/>
    </xf>
    <xf numFmtId="164" fontId="0" fillId="7" borderId="0" xfId="0" applyNumberFormat="1" applyFill="1" applyProtection="1">
      <protection locked="0"/>
    </xf>
    <xf numFmtId="164" fontId="0" fillId="7" borderId="3" xfId="0" applyNumberFormat="1" applyFill="1" applyBorder="1" applyProtection="1">
      <protection locked="0"/>
    </xf>
    <xf numFmtId="10" fontId="0" fillId="7" borderId="2" xfId="0" applyNumberFormat="1" applyFill="1" applyBorder="1" applyProtection="1">
      <protection locked="0"/>
    </xf>
    <xf numFmtId="1" fontId="0" fillId="7" borderId="0" xfId="0" applyNumberFormat="1" applyFill="1" applyProtection="1">
      <protection locked="0"/>
    </xf>
    <xf numFmtId="1" fontId="0" fillId="7" borderId="2" xfId="0" applyNumberFormat="1" applyFill="1" applyBorder="1" applyProtection="1">
      <protection locked="0"/>
    </xf>
    <xf numFmtId="0" fontId="20" fillId="0" borderId="0" xfId="0" applyFont="1" applyAlignment="1">
      <alignment horizontal="right" vertical="center"/>
    </xf>
    <xf numFmtId="0" fontId="21" fillId="0" borderId="0" xfId="0" applyFont="1" applyAlignment="1">
      <alignment vertical="center"/>
    </xf>
    <xf numFmtId="0" fontId="2" fillId="3" borderId="0" xfId="0" applyFont="1" applyFill="1" applyAlignment="1">
      <alignment horizontal="left" vertical="center"/>
    </xf>
    <xf numFmtId="0" fontId="7" fillId="5" borderId="0" xfId="0" applyFont="1" applyFill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1" fontId="0" fillId="6" borderId="3" xfId="0" applyNumberForma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1E694F"/>
      <color rgb="FFFFFFCC"/>
      <color rgb="FFF3F3F3"/>
      <color rgb="FFD9D9D9"/>
      <color rgb="FFAE924D"/>
      <color rgb="FF97BFCD"/>
      <color rgb="FFE0E8D3"/>
      <color rgb="FF78A5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B7136-D5B3-43F7-88B8-E3EA4E282C45}">
  <sheetPr>
    <outlinePr summaryBelow="0"/>
  </sheetPr>
  <dimension ref="A1:J141"/>
  <sheetViews>
    <sheetView showGridLines="0" tabSelected="1" zoomScaleNormal="100" workbookViewId="0">
      <selection activeCell="B1" sqref="B1"/>
    </sheetView>
  </sheetViews>
  <sheetFormatPr defaultRowHeight="13.2" outlineLevelRow="3" x14ac:dyDescent="0.25"/>
  <cols>
    <col min="2" max="2" width="76.33203125" customWidth="1"/>
    <col min="3" max="3" width="2.5546875" customWidth="1"/>
    <col min="4" max="5" width="16.6640625" customWidth="1"/>
    <col min="6" max="6" width="22.5546875" customWidth="1"/>
    <col min="7" max="8" width="16.6640625" customWidth="1"/>
    <col min="9" max="9" width="40.109375" style="18" customWidth="1"/>
    <col min="10" max="10" width="11.44140625" style="18" bestFit="1" customWidth="1"/>
  </cols>
  <sheetData>
    <row r="1" spans="1:10" ht="13.8" x14ac:dyDescent="0.25">
      <c r="B1" s="69" t="s">
        <v>53</v>
      </c>
      <c r="C1" s="5"/>
      <c r="F1" s="68" t="s">
        <v>54</v>
      </c>
      <c r="I1" s="16"/>
      <c r="J1" s="17"/>
    </row>
    <row r="2" spans="1:10" ht="37.5" customHeight="1" x14ac:dyDescent="0.25">
      <c r="B2" s="71" t="s">
        <v>52</v>
      </c>
      <c r="C2" s="71"/>
      <c r="D2" s="71"/>
      <c r="E2" s="71"/>
      <c r="F2" s="71"/>
    </row>
    <row r="4" spans="1:10" s="6" customFormat="1" ht="138" customHeight="1" x14ac:dyDescent="0.3">
      <c r="B4" s="72" t="s">
        <v>39</v>
      </c>
      <c r="C4" s="72"/>
      <c r="D4" s="72"/>
      <c r="E4" s="72"/>
      <c r="F4" s="72"/>
      <c r="I4" s="19"/>
      <c r="J4" s="19"/>
    </row>
    <row r="5" spans="1:10" s="6" customFormat="1" ht="98.4" customHeight="1" x14ac:dyDescent="0.25">
      <c r="B5" s="73" t="s">
        <v>56</v>
      </c>
      <c r="C5" s="74"/>
      <c r="D5" s="74"/>
      <c r="E5" s="74"/>
      <c r="F5" s="74"/>
      <c r="I5" s="19"/>
      <c r="J5" s="19"/>
    </row>
    <row r="6" spans="1:10" s="6" customFormat="1" ht="9.75" customHeight="1" x14ac:dyDescent="0.25">
      <c r="B6" s="48"/>
      <c r="C6" s="49"/>
      <c r="D6" s="49"/>
      <c r="E6" s="49"/>
      <c r="F6" s="49"/>
      <c r="I6" s="19"/>
      <c r="J6" s="19"/>
    </row>
    <row r="7" spans="1:10" s="6" customFormat="1" ht="36" customHeight="1" x14ac:dyDescent="0.25">
      <c r="B7" s="75" t="s">
        <v>55</v>
      </c>
      <c r="C7" s="76"/>
      <c r="D7" s="76"/>
      <c r="E7" s="76"/>
      <c r="F7" s="76"/>
      <c r="I7" s="19"/>
      <c r="J7" s="19"/>
    </row>
    <row r="8" spans="1:10" s="6" customFormat="1" ht="24" customHeight="1" x14ac:dyDescent="0.25">
      <c r="B8" s="46"/>
      <c r="C8" s="47"/>
      <c r="D8" s="47"/>
      <c r="E8" s="47"/>
      <c r="F8" s="47"/>
      <c r="I8" s="19"/>
      <c r="J8" s="19"/>
    </row>
    <row r="9" spans="1:10" ht="24" customHeight="1" x14ac:dyDescent="0.25">
      <c r="B9" s="13" t="s">
        <v>17</v>
      </c>
      <c r="C9" s="13"/>
      <c r="D9" s="77" t="s">
        <v>34</v>
      </c>
      <c r="E9" s="77"/>
      <c r="F9" s="23">
        <f>F11+F54+F60+F73</f>
        <v>0</v>
      </c>
    </row>
    <row r="10" spans="1:10" ht="16.5" customHeight="1" x14ac:dyDescent="0.25">
      <c r="B10" s="24"/>
      <c r="C10" s="24"/>
      <c r="D10" s="25"/>
      <c r="E10" s="25"/>
    </row>
    <row r="11" spans="1:10" ht="21" customHeight="1" collapsed="1" x14ac:dyDescent="0.25">
      <c r="A11" s="22">
        <v>1</v>
      </c>
      <c r="B11" s="28" t="s">
        <v>0</v>
      </c>
      <c r="C11" s="2"/>
      <c r="D11" s="70" t="s">
        <v>34</v>
      </c>
      <c r="E11" s="70"/>
      <c r="F11" s="29">
        <f>F13+F26+F39</f>
        <v>0</v>
      </c>
    </row>
    <row r="12" spans="1:10" ht="12.75" hidden="1" customHeight="1" outlineLevel="1" x14ac:dyDescent="0.25">
      <c r="A12" s="22"/>
      <c r="B12" s="31"/>
      <c r="C12" s="9"/>
      <c r="D12" s="8" t="s">
        <v>33</v>
      </c>
      <c r="E12" s="9" t="s">
        <v>35</v>
      </c>
      <c r="F12" s="9" t="s">
        <v>36</v>
      </c>
    </row>
    <row r="13" spans="1:10" hidden="1" outlineLevel="1" collapsed="1" x14ac:dyDescent="0.25">
      <c r="B13" s="11" t="s">
        <v>3</v>
      </c>
      <c r="C13" s="11"/>
      <c r="D13" s="30"/>
      <c r="E13" s="30"/>
      <c r="F13" s="54">
        <f>F14+F17+F20+F23</f>
        <v>0</v>
      </c>
    </row>
    <row r="14" spans="1:10" hidden="1" outlineLevel="2" x14ac:dyDescent="0.25">
      <c r="B14" s="39" t="s">
        <v>9</v>
      </c>
      <c r="C14" s="40"/>
      <c r="D14" s="40"/>
      <c r="E14" s="40"/>
      <c r="F14" s="55">
        <f>SUM(F15:F16)</f>
        <v>0</v>
      </c>
    </row>
    <row r="15" spans="1:10" hidden="1" outlineLevel="3" x14ac:dyDescent="0.25">
      <c r="B15" s="32" t="s">
        <v>2</v>
      </c>
      <c r="C15" s="32"/>
      <c r="D15" s="59">
        <v>0</v>
      </c>
      <c r="E15" s="65">
        <v>0</v>
      </c>
      <c r="F15" s="37">
        <f>(D15*E15)*12</f>
        <v>0</v>
      </c>
      <c r="G15" s="20"/>
    </row>
    <row r="16" spans="1:10" hidden="1" outlineLevel="3" x14ac:dyDescent="0.25">
      <c r="B16" t="s">
        <v>1</v>
      </c>
      <c r="D16" s="66">
        <v>0</v>
      </c>
      <c r="E16" s="63">
        <v>0</v>
      </c>
      <c r="F16" s="26">
        <f>(D16*E16)*12</f>
        <v>0</v>
      </c>
      <c r="G16" s="20"/>
    </row>
    <row r="17" spans="2:6" hidden="1" outlineLevel="2" collapsed="1" x14ac:dyDescent="0.25">
      <c r="B17" s="39" t="s">
        <v>10</v>
      </c>
      <c r="C17" s="40"/>
      <c r="D17" s="40"/>
      <c r="E17" s="40"/>
      <c r="F17" s="55">
        <f>SUM(F18:F19)</f>
        <v>0</v>
      </c>
    </row>
    <row r="18" spans="2:6" hidden="1" outlineLevel="3" x14ac:dyDescent="0.25">
      <c r="B18" s="32" t="s">
        <v>2</v>
      </c>
      <c r="C18" s="32"/>
      <c r="D18" s="59">
        <v>0</v>
      </c>
      <c r="E18" s="65">
        <v>0</v>
      </c>
      <c r="F18" s="37">
        <f>(D18*E18)*12</f>
        <v>0</v>
      </c>
    </row>
    <row r="19" spans="2:6" hidden="1" outlineLevel="3" x14ac:dyDescent="0.25">
      <c r="B19" t="s">
        <v>1</v>
      </c>
      <c r="D19" s="66">
        <v>0</v>
      </c>
      <c r="E19" s="63">
        <v>0</v>
      </c>
      <c r="F19" s="26">
        <f>(D19*E19)*12</f>
        <v>0</v>
      </c>
    </row>
    <row r="20" spans="2:6" hidden="1" outlineLevel="2" collapsed="1" x14ac:dyDescent="0.25">
      <c r="B20" s="39" t="s">
        <v>11</v>
      </c>
      <c r="C20" s="40"/>
      <c r="D20" s="40"/>
      <c r="E20" s="40"/>
      <c r="F20" s="55">
        <f>SUM(F21:F22)</f>
        <v>0</v>
      </c>
    </row>
    <row r="21" spans="2:6" hidden="1" outlineLevel="3" x14ac:dyDescent="0.25">
      <c r="B21" s="32" t="s">
        <v>2</v>
      </c>
      <c r="C21" s="32"/>
      <c r="D21" s="59">
        <v>0</v>
      </c>
      <c r="E21" s="65">
        <v>0</v>
      </c>
      <c r="F21" s="37">
        <f>(D21*E21)*12</f>
        <v>0</v>
      </c>
    </row>
    <row r="22" spans="2:6" hidden="1" outlineLevel="3" x14ac:dyDescent="0.25">
      <c r="B22" t="s">
        <v>1</v>
      </c>
      <c r="D22" s="66">
        <v>0</v>
      </c>
      <c r="E22" s="63">
        <v>0</v>
      </c>
      <c r="F22" s="26">
        <f>(D22*E22)*12</f>
        <v>0</v>
      </c>
    </row>
    <row r="23" spans="2:6" hidden="1" outlineLevel="2" collapsed="1" x14ac:dyDescent="0.25">
      <c r="B23" s="39" t="s">
        <v>12</v>
      </c>
      <c r="C23" s="40"/>
      <c r="D23" s="40"/>
      <c r="E23" s="40"/>
      <c r="F23" s="55">
        <f>SUM(F24:F25)</f>
        <v>0</v>
      </c>
    </row>
    <row r="24" spans="2:6" hidden="1" outlineLevel="3" x14ac:dyDescent="0.25">
      <c r="B24" s="32" t="s">
        <v>2</v>
      </c>
      <c r="C24" s="32"/>
      <c r="D24" s="59">
        <v>0</v>
      </c>
      <c r="E24" s="65">
        <v>0</v>
      </c>
      <c r="F24" s="37">
        <f>(D24*E24)*12</f>
        <v>0</v>
      </c>
    </row>
    <row r="25" spans="2:6" hidden="1" outlineLevel="3" x14ac:dyDescent="0.25">
      <c r="B25" t="s">
        <v>1</v>
      </c>
      <c r="D25" s="66">
        <v>0</v>
      </c>
      <c r="E25" s="63">
        <v>0</v>
      </c>
      <c r="F25" s="26">
        <f>(D25*E25)*12</f>
        <v>0</v>
      </c>
    </row>
    <row r="26" spans="2:6" hidden="1" outlineLevel="1" collapsed="1" x14ac:dyDescent="0.25">
      <c r="B26" s="11" t="s">
        <v>4</v>
      </c>
      <c r="C26" s="11"/>
      <c r="D26" s="30"/>
      <c r="E26" s="30"/>
      <c r="F26" s="54">
        <f>F27+F30+F33+F36</f>
        <v>0</v>
      </c>
    </row>
    <row r="27" spans="2:6" hidden="1" outlineLevel="2" collapsed="1" x14ac:dyDescent="0.25">
      <c r="B27" s="39" t="s">
        <v>9</v>
      </c>
      <c r="C27" s="40"/>
      <c r="D27" s="40"/>
      <c r="E27" s="40"/>
      <c r="F27" s="55">
        <f>SUM(F28:F29)</f>
        <v>0</v>
      </c>
    </row>
    <row r="28" spans="2:6" hidden="1" outlineLevel="3" x14ac:dyDescent="0.25">
      <c r="B28" s="32" t="s">
        <v>2</v>
      </c>
      <c r="C28" s="32"/>
      <c r="D28" s="59">
        <v>0</v>
      </c>
      <c r="E28" s="65">
        <v>0</v>
      </c>
      <c r="F28" s="37">
        <f>(D28*E28)*12</f>
        <v>0</v>
      </c>
    </row>
    <row r="29" spans="2:6" hidden="1" outlineLevel="3" x14ac:dyDescent="0.25">
      <c r="B29" t="s">
        <v>1</v>
      </c>
      <c r="D29" s="66">
        <v>0</v>
      </c>
      <c r="E29" s="63">
        <v>0</v>
      </c>
      <c r="F29" s="26">
        <f>(D29*E29)*12</f>
        <v>0</v>
      </c>
    </row>
    <row r="30" spans="2:6" hidden="1" outlineLevel="2" collapsed="1" x14ac:dyDescent="0.25">
      <c r="B30" s="39" t="s">
        <v>10</v>
      </c>
      <c r="C30" s="40"/>
      <c r="D30" s="40"/>
      <c r="E30" s="40"/>
      <c r="F30" s="55">
        <f>SUM(F31:F32)</f>
        <v>0</v>
      </c>
    </row>
    <row r="31" spans="2:6" hidden="1" outlineLevel="3" x14ac:dyDescent="0.25">
      <c r="B31" s="32" t="s">
        <v>2</v>
      </c>
      <c r="C31" s="32"/>
      <c r="D31" s="59">
        <v>0</v>
      </c>
      <c r="E31" s="65">
        <v>0</v>
      </c>
      <c r="F31" s="37">
        <f>(D31*E31)*12</f>
        <v>0</v>
      </c>
    </row>
    <row r="32" spans="2:6" hidden="1" outlineLevel="3" x14ac:dyDescent="0.25">
      <c r="B32" t="s">
        <v>1</v>
      </c>
      <c r="D32" s="66">
        <v>0</v>
      </c>
      <c r="E32" s="63">
        <v>0</v>
      </c>
      <c r="F32" s="26">
        <f>(D32*E32)*12</f>
        <v>0</v>
      </c>
    </row>
    <row r="33" spans="1:8" hidden="1" outlineLevel="2" collapsed="1" x14ac:dyDescent="0.25">
      <c r="B33" s="39" t="s">
        <v>11</v>
      </c>
      <c r="C33" s="40"/>
      <c r="D33" s="40"/>
      <c r="E33" s="40"/>
      <c r="F33" s="55">
        <f>SUM(F34:F35)</f>
        <v>0</v>
      </c>
    </row>
    <row r="34" spans="1:8" s="18" customFormat="1" hidden="1" outlineLevel="3" x14ac:dyDescent="0.25">
      <c r="A34"/>
      <c r="B34" s="32" t="s">
        <v>2</v>
      </c>
      <c r="C34" s="32"/>
      <c r="D34" s="59">
        <v>0</v>
      </c>
      <c r="E34" s="65">
        <v>0.01</v>
      </c>
      <c r="F34" s="37">
        <f>(D34*E34)*12</f>
        <v>0</v>
      </c>
      <c r="G34"/>
      <c r="H34"/>
    </row>
    <row r="35" spans="1:8" s="18" customFormat="1" hidden="1" outlineLevel="3" x14ac:dyDescent="0.25">
      <c r="A35"/>
      <c r="B35" t="s">
        <v>1</v>
      </c>
      <c r="C35"/>
      <c r="D35" s="66">
        <v>0</v>
      </c>
      <c r="E35" s="63">
        <v>0</v>
      </c>
      <c r="F35" s="26">
        <f>(D35*E35)*12</f>
        <v>0</v>
      </c>
      <c r="G35"/>
      <c r="H35"/>
    </row>
    <row r="36" spans="1:8" s="18" customFormat="1" hidden="1" outlineLevel="2" collapsed="1" x14ac:dyDescent="0.25">
      <c r="A36"/>
      <c r="B36" s="39" t="s">
        <v>12</v>
      </c>
      <c r="C36" s="40"/>
      <c r="D36" s="40"/>
      <c r="E36" s="40"/>
      <c r="F36" s="55">
        <f>SUM(F37:F38)</f>
        <v>0</v>
      </c>
      <c r="G36"/>
      <c r="H36"/>
    </row>
    <row r="37" spans="1:8" s="18" customFormat="1" hidden="1" outlineLevel="3" x14ac:dyDescent="0.25">
      <c r="A37"/>
      <c r="B37" s="32" t="s">
        <v>2</v>
      </c>
      <c r="C37" s="32"/>
      <c r="D37" s="59">
        <v>0</v>
      </c>
      <c r="E37" s="65">
        <v>0</v>
      </c>
      <c r="F37" s="37">
        <f>(D37*E37)*12</f>
        <v>0</v>
      </c>
      <c r="G37"/>
      <c r="H37"/>
    </row>
    <row r="38" spans="1:8" s="18" customFormat="1" hidden="1" outlineLevel="3" x14ac:dyDescent="0.25">
      <c r="A38"/>
      <c r="B38" t="s">
        <v>1</v>
      </c>
      <c r="C38"/>
      <c r="D38" s="66">
        <v>0</v>
      </c>
      <c r="E38" s="63">
        <v>0</v>
      </c>
      <c r="F38" s="26">
        <f>(D38*E38)*12</f>
        <v>0</v>
      </c>
      <c r="G38"/>
      <c r="H38"/>
    </row>
    <row r="39" spans="1:8" s="18" customFormat="1" hidden="1" outlineLevel="1" collapsed="1" x14ac:dyDescent="0.25">
      <c r="A39"/>
      <c r="B39" s="11" t="s">
        <v>15</v>
      </c>
      <c r="C39" s="11"/>
      <c r="D39" s="30"/>
      <c r="E39" s="30"/>
      <c r="F39" s="54">
        <f>F40+F43+F46+F49</f>
        <v>0</v>
      </c>
      <c r="G39"/>
      <c r="H39"/>
    </row>
    <row r="40" spans="1:8" s="18" customFormat="1" hidden="1" outlineLevel="2" collapsed="1" x14ac:dyDescent="0.25">
      <c r="A40"/>
      <c r="B40" s="39" t="s">
        <v>5</v>
      </c>
      <c r="C40" s="39"/>
      <c r="D40" s="40"/>
      <c r="E40" s="40"/>
      <c r="F40" s="55">
        <f>SUM(F41:F42)</f>
        <v>0</v>
      </c>
      <c r="G40"/>
      <c r="H40"/>
    </row>
    <row r="41" spans="1:8" s="18" customFormat="1" hidden="1" outlineLevel="3" x14ac:dyDescent="0.25">
      <c r="A41"/>
      <c r="B41" s="32" t="s">
        <v>2</v>
      </c>
      <c r="C41" s="32"/>
      <c r="D41" s="59">
        <v>0</v>
      </c>
      <c r="E41" s="65">
        <v>0</v>
      </c>
      <c r="F41" s="37">
        <f>(D41*E41)*12</f>
        <v>0</v>
      </c>
      <c r="G41"/>
      <c r="H41"/>
    </row>
    <row r="42" spans="1:8" s="18" customFormat="1" hidden="1" outlineLevel="3" x14ac:dyDescent="0.25">
      <c r="A42"/>
      <c r="B42" t="s">
        <v>1</v>
      </c>
      <c r="C42"/>
      <c r="D42" s="66">
        <v>0</v>
      </c>
      <c r="E42" s="63">
        <v>0</v>
      </c>
      <c r="F42" s="26">
        <f>(D42*E42)*12</f>
        <v>0</v>
      </c>
      <c r="G42"/>
      <c r="H42"/>
    </row>
    <row r="43" spans="1:8" s="18" customFormat="1" hidden="1" outlineLevel="2" collapsed="1" x14ac:dyDescent="0.25">
      <c r="A43"/>
      <c r="B43" s="39" t="s">
        <v>13</v>
      </c>
      <c r="C43" s="39"/>
      <c r="D43" s="40"/>
      <c r="E43" s="40"/>
      <c r="F43" s="55">
        <f>SUM(F44:F45)</f>
        <v>0</v>
      </c>
      <c r="G43"/>
      <c r="H43" s="15"/>
    </row>
    <row r="44" spans="1:8" s="18" customFormat="1" hidden="1" outlineLevel="3" x14ac:dyDescent="0.25">
      <c r="A44"/>
      <c r="B44" s="32" t="s">
        <v>2</v>
      </c>
      <c r="C44" s="32"/>
      <c r="D44" s="59">
        <v>0</v>
      </c>
      <c r="E44" s="65">
        <v>0</v>
      </c>
      <c r="F44" s="37">
        <f>(D44*E44)*12</f>
        <v>0</v>
      </c>
      <c r="G44"/>
      <c r="H44" s="15"/>
    </row>
    <row r="45" spans="1:8" s="18" customFormat="1" hidden="1" outlineLevel="3" x14ac:dyDescent="0.25">
      <c r="A45"/>
      <c r="B45" t="s">
        <v>1</v>
      </c>
      <c r="C45"/>
      <c r="D45" s="66">
        <v>0</v>
      </c>
      <c r="E45" s="63">
        <v>0</v>
      </c>
      <c r="F45" s="26">
        <f>(D45*E45)*12</f>
        <v>0</v>
      </c>
      <c r="G45"/>
      <c r="H45"/>
    </row>
    <row r="46" spans="1:8" s="18" customFormat="1" hidden="1" outlineLevel="2" collapsed="1" x14ac:dyDescent="0.25">
      <c r="A46"/>
      <c r="B46" s="39" t="s">
        <v>14</v>
      </c>
      <c r="C46" s="39"/>
      <c r="D46" s="40"/>
      <c r="E46" s="40"/>
      <c r="F46" s="55">
        <f>SUM(F47:F48)</f>
        <v>0</v>
      </c>
      <c r="G46"/>
      <c r="H46"/>
    </row>
    <row r="47" spans="1:8" s="18" customFormat="1" hidden="1" outlineLevel="3" x14ac:dyDescent="0.25">
      <c r="A47"/>
      <c r="B47" s="32" t="s">
        <v>2</v>
      </c>
      <c r="C47" s="32"/>
      <c r="D47" s="59">
        <v>0</v>
      </c>
      <c r="E47" s="65">
        <v>0</v>
      </c>
      <c r="F47" s="37">
        <f>(D47*E47)*12</f>
        <v>0</v>
      </c>
      <c r="G47"/>
      <c r="H47"/>
    </row>
    <row r="48" spans="1:8" s="18" customFormat="1" hidden="1" outlineLevel="3" x14ac:dyDescent="0.25">
      <c r="A48"/>
      <c r="B48" t="s">
        <v>1</v>
      </c>
      <c r="C48"/>
      <c r="D48" s="66">
        <v>0</v>
      </c>
      <c r="E48" s="63">
        <v>0</v>
      </c>
      <c r="F48" s="26">
        <f>(D48*E48)*12</f>
        <v>0</v>
      </c>
      <c r="G48"/>
      <c r="H48"/>
    </row>
    <row r="49" spans="1:8" s="18" customFormat="1" hidden="1" outlineLevel="2" collapsed="1" x14ac:dyDescent="0.25">
      <c r="A49"/>
      <c r="B49" s="3" t="s">
        <v>43</v>
      </c>
      <c r="C49" s="3"/>
      <c r="D49" s="41"/>
      <c r="E49" s="41"/>
      <c r="F49" s="56">
        <f>SUM(F50:F51)</f>
        <v>0</v>
      </c>
      <c r="G49"/>
      <c r="H49"/>
    </row>
    <row r="50" spans="1:8" s="18" customFormat="1" hidden="1" outlineLevel="3" x14ac:dyDescent="0.25">
      <c r="A50"/>
      <c r="B50" s="32" t="s">
        <v>2</v>
      </c>
      <c r="C50" s="32"/>
      <c r="D50" s="59">
        <v>0</v>
      </c>
      <c r="E50" s="65">
        <v>0</v>
      </c>
      <c r="F50" s="37">
        <f>(D50*E50)*12</f>
        <v>0</v>
      </c>
      <c r="G50"/>
      <c r="H50"/>
    </row>
    <row r="51" spans="1:8" s="18" customFormat="1" hidden="1" outlineLevel="3" x14ac:dyDescent="0.25">
      <c r="A51"/>
      <c r="B51" t="s">
        <v>1</v>
      </c>
      <c r="C51"/>
      <c r="D51" s="66">
        <v>0</v>
      </c>
      <c r="E51" s="63">
        <v>0</v>
      </c>
      <c r="F51" s="26">
        <f>(D51*E51)*12</f>
        <v>0</v>
      </c>
      <c r="G51"/>
      <c r="H51"/>
    </row>
    <row r="52" spans="1:8" s="18" customFormat="1" hidden="1" outlineLevel="1" collapsed="1" x14ac:dyDescent="0.25">
      <c r="A52"/>
      <c r="B52"/>
      <c r="C52"/>
      <c r="D52" s="45"/>
      <c r="E52" s="15"/>
      <c r="F52" s="15"/>
      <c r="G52"/>
      <c r="H52"/>
    </row>
    <row r="53" spans="1:8" s="18" customFormat="1" x14ac:dyDescent="0.25">
      <c r="A53"/>
      <c r="B53"/>
      <c r="C53"/>
      <c r="D53" s="45"/>
      <c r="E53" s="15"/>
      <c r="F53" s="15"/>
      <c r="G53"/>
      <c r="H53"/>
    </row>
    <row r="54" spans="1:8" s="18" customFormat="1" ht="21" customHeight="1" collapsed="1" x14ac:dyDescent="0.25">
      <c r="A54" s="22">
        <v>2</v>
      </c>
      <c r="B54" s="28" t="s">
        <v>8</v>
      </c>
      <c r="C54" s="2"/>
      <c r="D54" s="70" t="s">
        <v>34</v>
      </c>
      <c r="E54" s="70"/>
      <c r="F54" s="29">
        <f>F56+F57</f>
        <v>0</v>
      </c>
      <c r="G54"/>
      <c r="H54"/>
    </row>
    <row r="55" spans="1:8" s="18" customFormat="1" ht="12.75" hidden="1" customHeight="1" outlineLevel="1" x14ac:dyDescent="0.25">
      <c r="A55" s="22"/>
      <c r="B55" s="31"/>
      <c r="C55" s="1"/>
      <c r="D55" s="8" t="s">
        <v>33</v>
      </c>
      <c r="E55" s="9" t="s">
        <v>35</v>
      </c>
      <c r="F55" s="9" t="s">
        <v>36</v>
      </c>
      <c r="G55"/>
      <c r="H55"/>
    </row>
    <row r="56" spans="1:8" s="18" customFormat="1" ht="12.75" hidden="1" customHeight="1" outlineLevel="1" x14ac:dyDescent="0.25">
      <c r="A56" s="22"/>
      <c r="B56" s="32" t="s">
        <v>2</v>
      </c>
      <c r="C56" s="32"/>
      <c r="D56" s="59">
        <v>0</v>
      </c>
      <c r="E56" s="65">
        <v>0</v>
      </c>
      <c r="F56" s="37">
        <f>(D56*E56)*12</f>
        <v>0</v>
      </c>
      <c r="G56"/>
      <c r="H56"/>
    </row>
    <row r="57" spans="1:8" s="18" customFormat="1" ht="12.75" hidden="1" customHeight="1" outlineLevel="1" x14ac:dyDescent="0.25">
      <c r="A57" s="22"/>
      <c r="B57" t="s">
        <v>1</v>
      </c>
      <c r="C57"/>
      <c r="D57" s="66">
        <v>0</v>
      </c>
      <c r="E57" s="63">
        <v>0</v>
      </c>
      <c r="F57" s="26">
        <f>(D57*E57)*12</f>
        <v>0</v>
      </c>
      <c r="G57"/>
      <c r="H57"/>
    </row>
    <row r="58" spans="1:8" s="18" customFormat="1" hidden="1" outlineLevel="1" x14ac:dyDescent="0.25">
      <c r="A58"/>
      <c r="B58"/>
      <c r="C58"/>
      <c r="D58"/>
      <c r="E58"/>
      <c r="F58"/>
      <c r="G58"/>
      <c r="H58"/>
    </row>
    <row r="59" spans="1:8" s="18" customFormat="1" x14ac:dyDescent="0.25">
      <c r="A59"/>
      <c r="B59"/>
      <c r="C59"/>
      <c r="D59"/>
      <c r="E59"/>
      <c r="F59"/>
      <c r="G59"/>
      <c r="H59"/>
    </row>
    <row r="60" spans="1:8" s="18" customFormat="1" ht="21" customHeight="1" collapsed="1" x14ac:dyDescent="0.25">
      <c r="A60" s="22">
        <v>3</v>
      </c>
      <c r="B60" s="28" t="s">
        <v>7</v>
      </c>
      <c r="C60" s="2"/>
      <c r="D60" s="70" t="s">
        <v>34</v>
      </c>
      <c r="E60" s="70"/>
      <c r="F60" s="29">
        <f>F62+F65+F68</f>
        <v>0</v>
      </c>
      <c r="G60"/>
      <c r="H60"/>
    </row>
    <row r="61" spans="1:8" s="18" customFormat="1" hidden="1" outlineLevel="1" x14ac:dyDescent="0.25">
      <c r="A61"/>
      <c r="B61"/>
      <c r="C61"/>
      <c r="D61" s="8" t="s">
        <v>33</v>
      </c>
      <c r="E61" s="9" t="s">
        <v>35</v>
      </c>
      <c r="F61" s="9" t="s">
        <v>36</v>
      </c>
      <c r="G61"/>
      <c r="H61"/>
    </row>
    <row r="62" spans="1:8" s="18" customFormat="1" hidden="1" outlineLevel="1" collapsed="1" x14ac:dyDescent="0.25">
      <c r="A62"/>
      <c r="B62" s="11" t="s">
        <v>38</v>
      </c>
      <c r="C62" s="11"/>
      <c r="D62" s="30"/>
      <c r="E62" s="30"/>
      <c r="F62" s="54">
        <f>SUM(F63:F64)</f>
        <v>0</v>
      </c>
      <c r="G62"/>
      <c r="H62"/>
    </row>
    <row r="63" spans="1:8" s="18" customFormat="1" hidden="1" outlineLevel="2" x14ac:dyDescent="0.25">
      <c r="A63"/>
      <c r="B63" s="32" t="s">
        <v>2</v>
      </c>
      <c r="C63" s="32"/>
      <c r="D63" s="59">
        <v>0</v>
      </c>
      <c r="E63" s="65">
        <v>0</v>
      </c>
      <c r="F63" s="37">
        <f>(D63*E63)*12</f>
        <v>0</v>
      </c>
      <c r="G63"/>
      <c r="H63"/>
    </row>
    <row r="64" spans="1:8" s="18" customFormat="1" hidden="1" outlineLevel="2" x14ac:dyDescent="0.25">
      <c r="A64"/>
      <c r="B64" t="s">
        <v>1</v>
      </c>
      <c r="C64"/>
      <c r="D64" s="66">
        <v>0</v>
      </c>
      <c r="E64" s="63">
        <v>0</v>
      </c>
      <c r="F64" s="26">
        <f>(D64*E64)*12</f>
        <v>0</v>
      </c>
      <c r="G64"/>
      <c r="H64"/>
    </row>
    <row r="65" spans="1:8" s="18" customFormat="1" hidden="1" outlineLevel="1" collapsed="1" x14ac:dyDescent="0.25">
      <c r="A65"/>
      <c r="B65" s="11" t="s">
        <v>6</v>
      </c>
      <c r="C65" s="11"/>
      <c r="D65" s="30"/>
      <c r="E65" s="30"/>
      <c r="F65" s="54">
        <f>SUM(F66:F67)</f>
        <v>0</v>
      </c>
      <c r="G65"/>
      <c r="H65"/>
    </row>
    <row r="66" spans="1:8" s="18" customFormat="1" hidden="1" outlineLevel="2" x14ac:dyDescent="0.25">
      <c r="A66"/>
      <c r="B66" s="32" t="s">
        <v>2</v>
      </c>
      <c r="C66" s="32"/>
      <c r="D66" s="59">
        <v>0</v>
      </c>
      <c r="E66" s="65">
        <v>0</v>
      </c>
      <c r="F66" s="37">
        <f>(D66*E66)*12</f>
        <v>0</v>
      </c>
      <c r="G66"/>
      <c r="H66"/>
    </row>
    <row r="67" spans="1:8" s="18" customFormat="1" hidden="1" outlineLevel="2" x14ac:dyDescent="0.25">
      <c r="A67"/>
      <c r="B67" t="s">
        <v>1</v>
      </c>
      <c r="C67"/>
      <c r="D67" s="66">
        <v>0</v>
      </c>
      <c r="E67" s="63">
        <v>0</v>
      </c>
      <c r="F67" s="26">
        <f>(D67*E67)*12</f>
        <v>0</v>
      </c>
      <c r="G67"/>
      <c r="H67"/>
    </row>
    <row r="68" spans="1:8" s="18" customFormat="1" hidden="1" outlineLevel="1" collapsed="1" x14ac:dyDescent="0.25">
      <c r="A68"/>
      <c r="B68" s="11" t="s">
        <v>44</v>
      </c>
      <c r="C68" s="11"/>
      <c r="D68" s="30"/>
      <c r="E68" s="30"/>
      <c r="F68" s="54">
        <f>SUM(F69:F70)</f>
        <v>0</v>
      </c>
      <c r="G68"/>
      <c r="H68"/>
    </row>
    <row r="69" spans="1:8" s="18" customFormat="1" hidden="1" outlineLevel="2" x14ac:dyDescent="0.25">
      <c r="A69"/>
      <c r="B69" s="32" t="s">
        <v>2</v>
      </c>
      <c r="C69" s="32"/>
      <c r="D69" s="59">
        <v>0</v>
      </c>
      <c r="E69" s="65">
        <v>0</v>
      </c>
      <c r="F69" s="37">
        <f>(D69*E69)*12</f>
        <v>0</v>
      </c>
      <c r="G69"/>
      <c r="H69"/>
    </row>
    <row r="70" spans="1:8" s="18" customFormat="1" hidden="1" outlineLevel="2" x14ac:dyDescent="0.25">
      <c r="A70"/>
      <c r="B70" t="s">
        <v>1</v>
      </c>
      <c r="C70"/>
      <c r="D70" s="66">
        <v>0</v>
      </c>
      <c r="E70" s="63">
        <v>0</v>
      </c>
      <c r="F70" s="26">
        <f>(D70*E70)*12</f>
        <v>0</v>
      </c>
      <c r="G70"/>
      <c r="H70"/>
    </row>
    <row r="71" spans="1:8" s="18" customFormat="1" hidden="1" outlineLevel="1" x14ac:dyDescent="0.25">
      <c r="A71"/>
      <c r="B71" s="4"/>
      <c r="C71" s="4"/>
      <c r="D71"/>
      <c r="E71"/>
      <c r="F71"/>
      <c r="G71"/>
      <c r="H71"/>
    </row>
    <row r="72" spans="1:8" s="18" customFormat="1" x14ac:dyDescent="0.25">
      <c r="A72"/>
      <c r="B72" s="4"/>
      <c r="C72" s="4"/>
      <c r="D72"/>
      <c r="E72"/>
      <c r="F72"/>
      <c r="G72"/>
      <c r="H72"/>
    </row>
    <row r="73" spans="1:8" s="18" customFormat="1" ht="21" customHeight="1" collapsed="1" x14ac:dyDescent="0.25">
      <c r="A73" s="22">
        <v>4</v>
      </c>
      <c r="B73" s="28" t="s">
        <v>29</v>
      </c>
      <c r="C73" s="2"/>
      <c r="D73" s="70" t="s">
        <v>34</v>
      </c>
      <c r="E73" s="70"/>
      <c r="F73" s="29">
        <f>SUM(F74:F81)</f>
        <v>0</v>
      </c>
      <c r="G73"/>
      <c r="H73"/>
    </row>
    <row r="74" spans="1:8" s="18" customFormat="1" hidden="1" outlineLevel="1" x14ac:dyDescent="0.25">
      <c r="A74"/>
      <c r="B74" s="1"/>
      <c r="C74" s="1"/>
      <c r="D74" s="8" t="s">
        <v>33</v>
      </c>
      <c r="E74" s="9" t="s">
        <v>35</v>
      </c>
      <c r="F74" s="9" t="s">
        <v>36</v>
      </c>
      <c r="G74"/>
      <c r="H74"/>
    </row>
    <row r="75" spans="1:8" s="18" customFormat="1" hidden="1" outlineLevel="1" x14ac:dyDescent="0.25">
      <c r="A75"/>
      <c r="B75" s="32" t="s">
        <v>28</v>
      </c>
      <c r="C75" s="32"/>
      <c r="D75" s="33"/>
      <c r="E75" s="33"/>
      <c r="F75" s="59">
        <v>0</v>
      </c>
      <c r="G75"/>
      <c r="H75"/>
    </row>
    <row r="76" spans="1:8" s="18" customFormat="1" hidden="1" outlineLevel="1" x14ac:dyDescent="0.25">
      <c r="A76"/>
      <c r="B76" s="34" t="s">
        <v>27</v>
      </c>
      <c r="C76"/>
      <c r="D76" s="62">
        <v>0</v>
      </c>
      <c r="E76" s="61">
        <v>0</v>
      </c>
      <c r="F76" s="36">
        <f>(D76*E76)*12</f>
        <v>0</v>
      </c>
      <c r="G76"/>
      <c r="H76"/>
    </row>
    <row r="77" spans="1:8" s="18" customFormat="1" hidden="1" outlineLevel="1" x14ac:dyDescent="0.25">
      <c r="A77"/>
      <c r="B77" s="32" t="s">
        <v>37</v>
      </c>
      <c r="C77" s="34"/>
      <c r="D77" s="67">
        <v>0</v>
      </c>
      <c r="E77" s="61">
        <v>0</v>
      </c>
      <c r="F77" s="37">
        <f>(D77*E77)*12</f>
        <v>0</v>
      </c>
      <c r="G77"/>
      <c r="H77"/>
    </row>
    <row r="78" spans="1:8" s="18" customFormat="1" hidden="1" outlineLevel="1" x14ac:dyDescent="0.25">
      <c r="A78"/>
      <c r="B78" s="34" t="s">
        <v>42</v>
      </c>
      <c r="C78" s="32"/>
      <c r="D78" s="35"/>
      <c r="E78" s="35"/>
      <c r="F78" s="61">
        <v>0</v>
      </c>
      <c r="G78"/>
      <c r="H78"/>
    </row>
    <row r="79" spans="1:8" s="18" customFormat="1" hidden="1" outlineLevel="1" x14ac:dyDescent="0.25">
      <c r="A79"/>
      <c r="B79" s="34" t="s">
        <v>47</v>
      </c>
      <c r="C79" s="34"/>
      <c r="D79" s="51"/>
      <c r="E79" s="61">
        <v>0</v>
      </c>
      <c r="F79" s="36">
        <f>E79*12</f>
        <v>0</v>
      </c>
      <c r="G79"/>
      <c r="H79"/>
    </row>
    <row r="80" spans="1:8" s="18" customFormat="1" hidden="1" outlineLevel="1" x14ac:dyDescent="0.25">
      <c r="A80"/>
      <c r="B80" s="38" t="s">
        <v>45</v>
      </c>
      <c r="C80" s="38"/>
      <c r="D80" s="62">
        <v>0</v>
      </c>
      <c r="E80" s="63">
        <v>0</v>
      </c>
      <c r="F80" s="36">
        <f>(D80*E80)*12</f>
        <v>0</v>
      </c>
      <c r="G80"/>
      <c r="H80"/>
    </row>
    <row r="81" spans="1:10" s="18" customFormat="1" hidden="1" outlineLevel="1" x14ac:dyDescent="0.25">
      <c r="A81" s="4"/>
      <c r="B81" s="50" t="s">
        <v>46</v>
      </c>
      <c r="C81" s="50"/>
      <c r="D81" s="78"/>
      <c r="E81" s="78"/>
      <c r="F81" s="64">
        <v>0</v>
      </c>
      <c r="G81"/>
      <c r="H81"/>
    </row>
    <row r="82" spans="1:10" s="18" customFormat="1" ht="12.75" hidden="1" customHeight="1" outlineLevel="1" x14ac:dyDescent="0.25">
      <c r="A82"/>
      <c r="B82"/>
      <c r="C82"/>
      <c r="D82" s="8"/>
      <c r="E82" s="9"/>
      <c r="F82" s="9"/>
      <c r="G82" s="9"/>
      <c r="H82"/>
    </row>
    <row r="83" spans="1:10" s="18" customFormat="1" ht="24.6" customHeight="1" x14ac:dyDescent="0.25">
      <c r="A83"/>
      <c r="B83"/>
      <c r="C83"/>
      <c r="D83" s="8"/>
      <c r="E83" s="9"/>
      <c r="F83" s="9"/>
      <c r="G83" s="9"/>
      <c r="H83"/>
    </row>
    <row r="84" spans="1:10" s="18" customFormat="1" ht="24" customHeight="1" x14ac:dyDescent="0.25">
      <c r="A84"/>
      <c r="B84" s="14" t="s">
        <v>16</v>
      </c>
      <c r="C84" s="14"/>
      <c r="D84" s="77" t="s">
        <v>34</v>
      </c>
      <c r="E84" s="77"/>
      <c r="F84" s="23">
        <f>F86+F99+F123+F134</f>
        <v>0</v>
      </c>
      <c r="G84"/>
      <c r="H84"/>
    </row>
    <row r="85" spans="1:10" s="18" customFormat="1" ht="15.6" x14ac:dyDescent="0.3">
      <c r="A85"/>
      <c r="B85" s="12"/>
      <c r="C85" s="12"/>
      <c r="D85"/>
      <c r="E85"/>
      <c r="F85"/>
      <c r="G85"/>
      <c r="H85"/>
    </row>
    <row r="86" spans="1:10" s="18" customFormat="1" ht="21" customHeight="1" collapsed="1" x14ac:dyDescent="0.25">
      <c r="A86" s="22">
        <v>5</v>
      </c>
      <c r="B86" s="28" t="s">
        <v>19</v>
      </c>
      <c r="C86" s="28"/>
      <c r="D86" s="70" t="s">
        <v>34</v>
      </c>
      <c r="E86" s="70"/>
      <c r="F86" s="29">
        <f>F88+F91+F94</f>
        <v>0</v>
      </c>
      <c r="G86"/>
      <c r="H86"/>
    </row>
    <row r="87" spans="1:10" hidden="1" outlineLevel="1" x14ac:dyDescent="0.25">
      <c r="B87" s="1"/>
      <c r="C87" s="1"/>
      <c r="D87" s="8" t="s">
        <v>33</v>
      </c>
      <c r="E87" s="9" t="s">
        <v>35</v>
      </c>
      <c r="F87" s="9" t="s">
        <v>36</v>
      </c>
      <c r="G87" s="10"/>
    </row>
    <row r="88" spans="1:10" hidden="1" outlineLevel="1" collapsed="1" x14ac:dyDescent="0.25">
      <c r="B88" s="11" t="s">
        <v>25</v>
      </c>
      <c r="C88" s="11"/>
      <c r="D88" s="11"/>
      <c r="E88" s="11"/>
      <c r="F88" s="54">
        <f>SUM(F89:F90)</f>
        <v>0</v>
      </c>
      <c r="J88" s="21"/>
    </row>
    <row r="89" spans="1:10" hidden="1" outlineLevel="2" x14ac:dyDescent="0.25">
      <c r="B89" s="32" t="s">
        <v>2</v>
      </c>
      <c r="C89" s="32"/>
      <c r="D89" s="59">
        <v>0</v>
      </c>
      <c r="E89" s="65">
        <v>0</v>
      </c>
      <c r="F89" s="37">
        <f>(D89*E89)*12</f>
        <v>0</v>
      </c>
      <c r="J89" s="21"/>
    </row>
    <row r="90" spans="1:10" hidden="1" outlineLevel="2" x14ac:dyDescent="0.25">
      <c r="B90" t="s">
        <v>1</v>
      </c>
      <c r="D90" s="66">
        <v>0</v>
      </c>
      <c r="E90" s="63">
        <v>0</v>
      </c>
      <c r="F90" s="26">
        <f>(D90*E90)*12</f>
        <v>0</v>
      </c>
      <c r="J90" s="21"/>
    </row>
    <row r="91" spans="1:10" hidden="1" outlineLevel="1" collapsed="1" x14ac:dyDescent="0.25">
      <c r="B91" s="11" t="s">
        <v>26</v>
      </c>
      <c r="C91" s="11"/>
      <c r="D91" s="11"/>
      <c r="E91" s="11"/>
      <c r="F91" s="54">
        <f>SUM(F92:F93)</f>
        <v>0</v>
      </c>
      <c r="J91" s="21"/>
    </row>
    <row r="92" spans="1:10" hidden="1" outlineLevel="2" x14ac:dyDescent="0.25">
      <c r="B92" s="32" t="s">
        <v>2</v>
      </c>
      <c r="C92" s="32"/>
      <c r="D92" s="59">
        <v>0</v>
      </c>
      <c r="E92" s="65">
        <v>0</v>
      </c>
      <c r="F92" s="37">
        <f>(D92*E92)*12</f>
        <v>0</v>
      </c>
      <c r="J92" s="21"/>
    </row>
    <row r="93" spans="1:10" hidden="1" outlineLevel="2" x14ac:dyDescent="0.25">
      <c r="B93" t="s">
        <v>1</v>
      </c>
      <c r="D93" s="66">
        <v>0</v>
      </c>
      <c r="E93" s="63">
        <v>0</v>
      </c>
      <c r="F93" s="26">
        <f>(D93*E93)*12</f>
        <v>0</v>
      </c>
      <c r="J93" s="21"/>
    </row>
    <row r="94" spans="1:10" hidden="1" outlineLevel="1" collapsed="1" x14ac:dyDescent="0.25">
      <c r="B94" s="11" t="s">
        <v>40</v>
      </c>
      <c r="C94" s="11"/>
      <c r="D94" s="11"/>
      <c r="E94" s="11"/>
      <c r="F94" s="54">
        <f>SUM(F95:F96)</f>
        <v>0</v>
      </c>
      <c r="J94" s="21"/>
    </row>
    <row r="95" spans="1:10" hidden="1" outlineLevel="2" x14ac:dyDescent="0.25">
      <c r="B95" s="42" t="s">
        <v>45</v>
      </c>
      <c r="C95" s="42"/>
      <c r="D95" s="67">
        <v>0</v>
      </c>
      <c r="E95" s="63">
        <v>0</v>
      </c>
      <c r="F95" s="37">
        <f>(D95*E95)*12</f>
        <v>0</v>
      </c>
      <c r="J95" s="21"/>
    </row>
    <row r="96" spans="1:10" hidden="1" outlineLevel="2" x14ac:dyDescent="0.25">
      <c r="B96" s="38" t="s">
        <v>46</v>
      </c>
      <c r="C96" s="38"/>
      <c r="D96" s="79"/>
      <c r="E96" s="79"/>
      <c r="F96" s="61">
        <v>0</v>
      </c>
    </row>
    <row r="97" spans="1:10" hidden="1" outlineLevel="1" x14ac:dyDescent="0.25">
      <c r="B97" s="27"/>
      <c r="C97" s="27"/>
      <c r="D97" s="44"/>
      <c r="E97" s="44"/>
      <c r="F97" s="15"/>
    </row>
    <row r="98" spans="1:10" x14ac:dyDescent="0.25">
      <c r="B98" s="7"/>
      <c r="C98" s="7"/>
    </row>
    <row r="99" spans="1:10" ht="21" customHeight="1" collapsed="1" x14ac:dyDescent="0.25">
      <c r="A99" s="22">
        <v>6</v>
      </c>
      <c r="B99" s="28" t="s">
        <v>20</v>
      </c>
      <c r="C99" s="28"/>
      <c r="D99" s="70" t="s">
        <v>34</v>
      </c>
      <c r="E99" s="70"/>
      <c r="F99" s="29">
        <f>F101+F111+F118</f>
        <v>0</v>
      </c>
    </row>
    <row r="100" spans="1:10" hidden="1" outlineLevel="1" x14ac:dyDescent="0.25">
      <c r="B100" s="1"/>
      <c r="C100" s="1"/>
      <c r="D100" s="8" t="s">
        <v>33</v>
      </c>
      <c r="E100" s="9" t="s">
        <v>35</v>
      </c>
      <c r="F100" s="9" t="s">
        <v>36</v>
      </c>
    </row>
    <row r="101" spans="1:10" hidden="1" outlineLevel="1" collapsed="1" x14ac:dyDescent="0.25">
      <c r="B101" s="11" t="s">
        <v>25</v>
      </c>
      <c r="C101" s="11"/>
      <c r="D101" s="11"/>
      <c r="E101" s="11"/>
      <c r="F101" s="54">
        <f>F102+F105+F108</f>
        <v>0</v>
      </c>
    </row>
    <row r="102" spans="1:10" hidden="1" outlineLevel="2" collapsed="1" x14ac:dyDescent="0.25">
      <c r="B102" s="3" t="s">
        <v>48</v>
      </c>
      <c r="C102" s="3"/>
      <c r="D102" s="3"/>
      <c r="E102" s="3"/>
      <c r="F102" s="56">
        <f>SUM(F103:F104)</f>
        <v>0</v>
      </c>
    </row>
    <row r="103" spans="1:10" hidden="1" outlineLevel="3" x14ac:dyDescent="0.25">
      <c r="B103" s="32" t="s">
        <v>2</v>
      </c>
      <c r="C103" s="32"/>
      <c r="D103" s="59">
        <v>0</v>
      </c>
      <c r="E103" s="65">
        <v>0</v>
      </c>
      <c r="F103" s="37">
        <f>(D103*E103)*12</f>
        <v>0</v>
      </c>
    </row>
    <row r="104" spans="1:10" hidden="1" outlineLevel="3" x14ac:dyDescent="0.25">
      <c r="B104" t="s">
        <v>1</v>
      </c>
      <c r="D104" s="66">
        <v>0</v>
      </c>
      <c r="E104" s="63">
        <v>0</v>
      </c>
      <c r="F104" s="26">
        <f>(D104*E104)*12</f>
        <v>0</v>
      </c>
    </row>
    <row r="105" spans="1:10" hidden="1" outlineLevel="2" collapsed="1" x14ac:dyDescent="0.25">
      <c r="B105" s="3" t="s">
        <v>18</v>
      </c>
      <c r="C105" s="3"/>
      <c r="D105" s="3"/>
      <c r="E105" s="3"/>
      <c r="F105" s="57">
        <f>SUM(F106:F107)</f>
        <v>0</v>
      </c>
      <c r="J105" s="21"/>
    </row>
    <row r="106" spans="1:10" hidden="1" outlineLevel="3" x14ac:dyDescent="0.25">
      <c r="B106" s="32" t="s">
        <v>2</v>
      </c>
      <c r="C106" s="32"/>
      <c r="D106" s="59">
        <v>0</v>
      </c>
      <c r="E106" s="65">
        <v>0</v>
      </c>
      <c r="F106" s="37">
        <f>(D106*E106)*12</f>
        <v>0</v>
      </c>
      <c r="J106" s="21"/>
    </row>
    <row r="107" spans="1:10" hidden="1" outlineLevel="3" x14ac:dyDescent="0.25">
      <c r="B107" t="s">
        <v>1</v>
      </c>
      <c r="D107" s="66">
        <v>0</v>
      </c>
      <c r="E107" s="63">
        <v>0</v>
      </c>
      <c r="F107" s="26">
        <f>(D107*E107)*12</f>
        <v>0</v>
      </c>
      <c r="J107" s="53"/>
    </row>
    <row r="108" spans="1:10" hidden="1" outlineLevel="2" collapsed="1" x14ac:dyDescent="0.25">
      <c r="B108" s="3" t="s">
        <v>21</v>
      </c>
      <c r="C108" s="3"/>
      <c r="D108" s="3"/>
      <c r="E108" s="3"/>
      <c r="F108" s="57">
        <f>SUM(F109:F110)</f>
        <v>0</v>
      </c>
    </row>
    <row r="109" spans="1:10" hidden="1" outlineLevel="3" x14ac:dyDescent="0.25">
      <c r="B109" s="32" t="s">
        <v>2</v>
      </c>
      <c r="C109" s="32"/>
      <c r="D109" s="59">
        <v>0</v>
      </c>
      <c r="E109" s="65">
        <v>0</v>
      </c>
      <c r="F109" s="37">
        <f>(D109*E109)*12</f>
        <v>0</v>
      </c>
    </row>
    <row r="110" spans="1:10" hidden="1" outlineLevel="3" x14ac:dyDescent="0.25">
      <c r="B110" t="s">
        <v>1</v>
      </c>
      <c r="D110" s="66">
        <v>0</v>
      </c>
      <c r="E110" s="63">
        <v>0</v>
      </c>
      <c r="F110" s="26">
        <f>(D110*E110)*12</f>
        <v>0</v>
      </c>
    </row>
    <row r="111" spans="1:10" hidden="1" outlineLevel="1" collapsed="1" x14ac:dyDescent="0.25">
      <c r="B111" s="11" t="s">
        <v>26</v>
      </c>
      <c r="C111" s="11"/>
      <c r="D111" s="11"/>
      <c r="E111" s="11"/>
      <c r="F111" s="54">
        <f>F112+F115</f>
        <v>0</v>
      </c>
    </row>
    <row r="112" spans="1:10" hidden="1" outlineLevel="2" collapsed="1" x14ac:dyDescent="0.25">
      <c r="B112" s="3" t="s">
        <v>48</v>
      </c>
      <c r="C112" s="3"/>
      <c r="D112" s="3"/>
      <c r="E112" s="3"/>
      <c r="F112" s="57">
        <f>SUM(F113:F114)</f>
        <v>0</v>
      </c>
    </row>
    <row r="113" spans="1:8" hidden="1" outlineLevel="3" x14ac:dyDescent="0.25">
      <c r="B113" s="32" t="s">
        <v>2</v>
      </c>
      <c r="C113" s="32"/>
      <c r="D113" s="59">
        <v>0</v>
      </c>
      <c r="E113" s="65">
        <v>0</v>
      </c>
      <c r="F113" s="37">
        <f>(D113*E113)*12</f>
        <v>0</v>
      </c>
    </row>
    <row r="114" spans="1:8" s="18" customFormat="1" hidden="1" outlineLevel="3" x14ac:dyDescent="0.25">
      <c r="A114"/>
      <c r="B114" t="s">
        <v>1</v>
      </c>
      <c r="C114"/>
      <c r="D114" s="66">
        <v>0</v>
      </c>
      <c r="E114" s="63">
        <v>0</v>
      </c>
      <c r="F114" s="26">
        <f>(D114*E114)*12</f>
        <v>0</v>
      </c>
      <c r="G114"/>
      <c r="H114"/>
    </row>
    <row r="115" spans="1:8" s="18" customFormat="1" hidden="1" outlineLevel="2" collapsed="1" x14ac:dyDescent="0.25">
      <c r="A115"/>
      <c r="B115" s="3" t="s">
        <v>18</v>
      </c>
      <c r="C115" s="3"/>
      <c r="D115" s="3"/>
      <c r="E115" s="3"/>
      <c r="F115" s="57">
        <f>SUM(F116:F117)</f>
        <v>0</v>
      </c>
      <c r="G115"/>
      <c r="H115"/>
    </row>
    <row r="116" spans="1:8" s="18" customFormat="1" hidden="1" outlineLevel="3" x14ac:dyDescent="0.25">
      <c r="A116"/>
      <c r="B116" s="32" t="s">
        <v>2</v>
      </c>
      <c r="C116" s="32"/>
      <c r="D116" s="59">
        <v>0</v>
      </c>
      <c r="E116" s="65">
        <v>0</v>
      </c>
      <c r="F116" s="37">
        <f>(D116*E116)*12</f>
        <v>0</v>
      </c>
      <c r="G116"/>
      <c r="H116"/>
    </row>
    <row r="117" spans="1:8" s="18" customFormat="1" hidden="1" outlineLevel="3" x14ac:dyDescent="0.25">
      <c r="A117"/>
      <c r="B117" t="s">
        <v>1</v>
      </c>
      <c r="C117"/>
      <c r="D117" s="66">
        <v>0</v>
      </c>
      <c r="E117" s="63">
        <v>0</v>
      </c>
      <c r="F117" s="26">
        <f>(D117*E117)*12</f>
        <v>0</v>
      </c>
      <c r="G117"/>
      <c r="H117"/>
    </row>
    <row r="118" spans="1:8" s="18" customFormat="1" hidden="1" outlineLevel="1" collapsed="1" x14ac:dyDescent="0.25">
      <c r="A118"/>
      <c r="B118" s="11" t="s">
        <v>41</v>
      </c>
      <c r="C118" s="11"/>
      <c r="D118" s="11"/>
      <c r="E118" s="11"/>
      <c r="F118" s="54">
        <f>SUM(F119:F120)</f>
        <v>0</v>
      </c>
      <c r="G118"/>
      <c r="H118"/>
    </row>
    <row r="119" spans="1:8" s="18" customFormat="1" hidden="1" outlineLevel="2" x14ac:dyDescent="0.25">
      <c r="A119"/>
      <c r="B119" s="42" t="s">
        <v>45</v>
      </c>
      <c r="C119" s="42"/>
      <c r="D119" s="67">
        <v>0</v>
      </c>
      <c r="E119" s="63">
        <v>0</v>
      </c>
      <c r="F119" s="37">
        <f>(D119*E119)*12</f>
        <v>0</v>
      </c>
      <c r="G119"/>
      <c r="H119"/>
    </row>
    <row r="120" spans="1:8" s="18" customFormat="1" hidden="1" outlineLevel="2" x14ac:dyDescent="0.25">
      <c r="A120"/>
      <c r="B120" s="50" t="s">
        <v>46</v>
      </c>
      <c r="C120" s="50"/>
      <c r="D120" s="78"/>
      <c r="E120" s="78"/>
      <c r="F120" s="64">
        <v>0</v>
      </c>
      <c r="G120"/>
      <c r="H120"/>
    </row>
    <row r="121" spans="1:8" s="18" customFormat="1" hidden="1" outlineLevel="1" x14ac:dyDescent="0.25">
      <c r="A121"/>
      <c r="B121" s="27"/>
      <c r="C121" s="27"/>
      <c r="D121" s="44"/>
      <c r="E121" s="44"/>
      <c r="F121" s="15"/>
      <c r="G121"/>
      <c r="H121"/>
    </row>
    <row r="122" spans="1:8" s="18" customFormat="1" x14ac:dyDescent="0.25">
      <c r="A122"/>
      <c r="B122" s="27"/>
      <c r="C122" s="27"/>
      <c r="D122" s="44"/>
      <c r="E122" s="44"/>
      <c r="F122" s="15"/>
      <c r="G122"/>
      <c r="H122"/>
    </row>
    <row r="123" spans="1:8" s="18" customFormat="1" ht="21" customHeight="1" collapsed="1" x14ac:dyDescent="0.25">
      <c r="A123" s="22">
        <v>7</v>
      </c>
      <c r="B123" s="28" t="s">
        <v>30</v>
      </c>
      <c r="C123" s="28"/>
      <c r="D123" s="70" t="s">
        <v>34</v>
      </c>
      <c r="E123" s="70"/>
      <c r="F123" s="29">
        <f>SUM(F124:F131)</f>
        <v>0</v>
      </c>
      <c r="G123"/>
      <c r="H123"/>
    </row>
    <row r="124" spans="1:8" s="18" customFormat="1" hidden="1" outlineLevel="1" x14ac:dyDescent="0.25">
      <c r="A124"/>
      <c r="B124" s="1"/>
      <c r="C124" s="1"/>
      <c r="D124" s="8" t="s">
        <v>33</v>
      </c>
      <c r="E124" s="9" t="s">
        <v>35</v>
      </c>
      <c r="F124" s="9" t="s">
        <v>36</v>
      </c>
      <c r="G124"/>
      <c r="H124"/>
    </row>
    <row r="125" spans="1:8" s="18" customFormat="1" hidden="1" outlineLevel="1" x14ac:dyDescent="0.25">
      <c r="A125"/>
      <c r="B125" s="32" t="s">
        <v>22</v>
      </c>
      <c r="C125" s="32"/>
      <c r="D125" s="58">
        <v>0</v>
      </c>
      <c r="E125" s="59">
        <v>0</v>
      </c>
      <c r="F125" s="37">
        <f>(D125*E125)*12</f>
        <v>0</v>
      </c>
      <c r="G125"/>
      <c r="H125"/>
    </row>
    <row r="126" spans="1:8" s="18" customFormat="1" hidden="1" outlineLevel="1" x14ac:dyDescent="0.25">
      <c r="A126"/>
      <c r="B126" s="34" t="s">
        <v>23</v>
      </c>
      <c r="C126" s="32"/>
      <c r="D126" s="60">
        <v>0</v>
      </c>
      <c r="E126" s="61">
        <v>0</v>
      </c>
      <c r="F126" s="36">
        <f>(D126*E126)*12</f>
        <v>0</v>
      </c>
      <c r="G126"/>
      <c r="H126"/>
    </row>
    <row r="127" spans="1:8" s="18" customFormat="1" hidden="1" outlineLevel="1" x14ac:dyDescent="0.25">
      <c r="A127"/>
      <c r="B127" s="34" t="s">
        <v>24</v>
      </c>
      <c r="C127" s="34"/>
      <c r="D127" s="52"/>
      <c r="E127" s="61">
        <v>0</v>
      </c>
      <c r="F127" s="36">
        <f>E127*12</f>
        <v>0</v>
      </c>
      <c r="G127"/>
      <c r="H127"/>
    </row>
    <row r="128" spans="1:8" s="18" customFormat="1" hidden="1" outlineLevel="1" x14ac:dyDescent="0.25">
      <c r="A128"/>
      <c r="B128" s="34" t="s">
        <v>49</v>
      </c>
      <c r="C128" s="34"/>
      <c r="D128" s="33"/>
      <c r="E128" s="33"/>
      <c r="F128" s="61">
        <v>0</v>
      </c>
      <c r="G128"/>
      <c r="H128"/>
    </row>
    <row r="129" spans="1:8" s="18" customFormat="1" hidden="1" outlineLevel="1" x14ac:dyDescent="0.25">
      <c r="A129"/>
      <c r="B129" s="32" t="s">
        <v>50</v>
      </c>
      <c r="C129" s="34"/>
      <c r="D129" s="52"/>
      <c r="E129" s="61">
        <v>0</v>
      </c>
      <c r="F129" s="36">
        <f>E129*12</f>
        <v>0</v>
      </c>
      <c r="G129"/>
      <c r="H129"/>
    </row>
    <row r="130" spans="1:8" s="18" customFormat="1" hidden="1" outlineLevel="1" x14ac:dyDescent="0.25">
      <c r="A130"/>
      <c r="B130" s="42" t="s">
        <v>45</v>
      </c>
      <c r="C130" s="38"/>
      <c r="D130" s="62">
        <v>0</v>
      </c>
      <c r="E130" s="63">
        <v>0</v>
      </c>
      <c r="F130" s="36">
        <f>(D130*E130)*12</f>
        <v>0</v>
      </c>
      <c r="G130"/>
      <c r="H130"/>
    </row>
    <row r="131" spans="1:8" s="18" customFormat="1" hidden="1" outlineLevel="1" x14ac:dyDescent="0.25">
      <c r="A131"/>
      <c r="B131" s="50" t="s">
        <v>46</v>
      </c>
      <c r="C131" s="50"/>
      <c r="D131" s="78"/>
      <c r="E131" s="78"/>
      <c r="F131" s="64">
        <v>0</v>
      </c>
      <c r="G131"/>
      <c r="H131"/>
    </row>
    <row r="132" spans="1:8" s="18" customFormat="1" hidden="1" outlineLevel="1" x14ac:dyDescent="0.25">
      <c r="A132"/>
      <c r="B132" s="4"/>
      <c r="C132" s="4"/>
      <c r="D132"/>
      <c r="E132"/>
      <c r="F132" s="15"/>
      <c r="G132"/>
      <c r="H132"/>
    </row>
    <row r="133" spans="1:8" s="18" customFormat="1" x14ac:dyDescent="0.25">
      <c r="A133"/>
      <c r="B133" s="4"/>
      <c r="C133" s="4"/>
      <c r="D133"/>
      <c r="E133"/>
      <c r="F133" s="15"/>
      <c r="G133"/>
      <c r="H133"/>
    </row>
    <row r="134" spans="1:8" s="18" customFormat="1" ht="21.75" customHeight="1" collapsed="1" x14ac:dyDescent="0.25">
      <c r="A134" s="22">
        <v>8</v>
      </c>
      <c r="B134" s="28" t="s">
        <v>29</v>
      </c>
      <c r="C134" s="28"/>
      <c r="D134" s="70" t="s">
        <v>34</v>
      </c>
      <c r="E134" s="70"/>
      <c r="F134" s="29">
        <f>SUM(F135:F140)</f>
        <v>0</v>
      </c>
      <c r="G134"/>
      <c r="H134"/>
    </row>
    <row r="135" spans="1:8" s="18" customFormat="1" hidden="1" outlineLevel="1" x14ac:dyDescent="0.25">
      <c r="A135"/>
      <c r="B135"/>
      <c r="C135"/>
      <c r="D135" s="8" t="s">
        <v>33</v>
      </c>
      <c r="E135" s="9" t="s">
        <v>35</v>
      </c>
      <c r="F135" s="9" t="s">
        <v>36</v>
      </c>
      <c r="G135"/>
      <c r="H135"/>
    </row>
    <row r="136" spans="1:8" s="18" customFormat="1" hidden="1" outlineLevel="1" x14ac:dyDescent="0.25">
      <c r="A136"/>
      <c r="B136" s="32" t="s">
        <v>31</v>
      </c>
      <c r="C136" s="32"/>
      <c r="D136" s="43"/>
      <c r="E136" s="43"/>
      <c r="F136" s="59">
        <v>0</v>
      </c>
      <c r="G136"/>
      <c r="H136"/>
    </row>
    <row r="137" spans="1:8" s="18" customFormat="1" hidden="1" outlineLevel="1" x14ac:dyDescent="0.25">
      <c r="A137"/>
      <c r="B137" s="34" t="s">
        <v>51</v>
      </c>
      <c r="C137" s="34"/>
      <c r="D137" s="52"/>
      <c r="E137" s="61">
        <v>0</v>
      </c>
      <c r="F137" s="36">
        <f>E137*12</f>
        <v>0</v>
      </c>
      <c r="G137"/>
      <c r="H137"/>
    </row>
    <row r="138" spans="1:8" s="18" customFormat="1" hidden="1" outlineLevel="1" x14ac:dyDescent="0.25">
      <c r="A138"/>
      <c r="B138" s="34" t="s">
        <v>32</v>
      </c>
      <c r="C138" s="34"/>
      <c r="D138" s="60">
        <v>0</v>
      </c>
      <c r="E138" s="61">
        <v>0</v>
      </c>
      <c r="F138" s="36">
        <f>(D138*E138)*12</f>
        <v>0</v>
      </c>
      <c r="G138"/>
      <c r="H138"/>
    </row>
    <row r="139" spans="1:8" s="18" customFormat="1" hidden="1" outlineLevel="1" x14ac:dyDescent="0.25">
      <c r="A139"/>
      <c r="B139" s="42" t="s">
        <v>45</v>
      </c>
      <c r="C139" s="38"/>
      <c r="D139" s="62">
        <v>0</v>
      </c>
      <c r="E139" s="63">
        <v>0</v>
      </c>
      <c r="F139" s="36">
        <f>(D139*E139)*12</f>
        <v>0</v>
      </c>
      <c r="G139"/>
      <c r="H139"/>
    </row>
    <row r="140" spans="1:8" s="18" customFormat="1" hidden="1" outlineLevel="1" x14ac:dyDescent="0.25">
      <c r="A140"/>
      <c r="B140" s="50" t="s">
        <v>46</v>
      </c>
      <c r="C140" s="50"/>
      <c r="D140" s="78"/>
      <c r="E140" s="78"/>
      <c r="F140" s="64">
        <v>0</v>
      </c>
      <c r="G140"/>
      <c r="H140"/>
    </row>
    <row r="141" spans="1:8" s="18" customFormat="1" hidden="1" outlineLevel="1" x14ac:dyDescent="0.25">
      <c r="A141"/>
      <c r="B141" s="4"/>
      <c r="C141" s="4"/>
      <c r="D141"/>
      <c r="E141"/>
      <c r="F141"/>
      <c r="G141"/>
      <c r="H141"/>
    </row>
  </sheetData>
  <sheetProtection sheet="1" formatRows="0" insertRows="0"/>
  <mergeCells count="19">
    <mergeCell ref="D140:E140"/>
    <mergeCell ref="D96:E96"/>
    <mergeCell ref="D99:E99"/>
    <mergeCell ref="D120:E120"/>
    <mergeCell ref="D123:E123"/>
    <mergeCell ref="D131:E131"/>
    <mergeCell ref="D134:E134"/>
    <mergeCell ref="D86:E86"/>
    <mergeCell ref="B2:F2"/>
    <mergeCell ref="B4:F4"/>
    <mergeCell ref="B5:F5"/>
    <mergeCell ref="B7:F7"/>
    <mergeCell ref="D9:E9"/>
    <mergeCell ref="D11:E11"/>
    <mergeCell ref="D54:E54"/>
    <mergeCell ref="D60:E60"/>
    <mergeCell ref="D73:E73"/>
    <mergeCell ref="D81:E81"/>
    <mergeCell ref="D84:E84"/>
  </mergeCells>
  <pageMargins left="0.7" right="0.7" top="0.75" bottom="0.75" header="0.3" footer="0.3"/>
  <pageSetup paperSize="9" orientation="portrait" r:id="rId1"/>
  <ignoredErrors>
    <ignoredError sqref="F65 F68 F17 F20 F23 F30 F33 F36 F91 F94 F105 F108 F115 F118" formula="1"/>
  </ignoredError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13437D15C50B43807628AD0A6F77DC" ma:contentTypeVersion="3" ma:contentTypeDescription="Ustvari nov dokument." ma:contentTypeScope="" ma:versionID="0b586daf09081398d2ef1c8a83f949d4">
  <xsd:schema xmlns:xsd="http://www.w3.org/2001/XMLSchema" xmlns:xs="http://www.w3.org/2001/XMLSchema" xmlns:p="http://schemas.microsoft.com/office/2006/metadata/properties" xmlns:ns1="http://schemas.microsoft.com/sharepoint/v3" xmlns:ns2="1160dee7-7f72-4877-b9ea-328964ed0ba7" targetNamespace="http://schemas.microsoft.com/office/2006/metadata/properties" ma:root="true" ma:fieldsID="99a89ff9e1759c5377b25ac3bb5a6392" ns1:_="" ns2:_="">
    <xsd:import namespace="http://schemas.microsoft.com/sharepoint/v3"/>
    <xsd:import namespace="1160dee7-7f72-4877-b9ea-328964ed0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Razporejanje začetnega datuma" ma:description="»Načrtovanje začetnega datuma« je stolpec mesta, ki ga je ustvarila funkcija objavljanja. Uporablja se za določanje datuma in ure, ko se ta stran prvič prikaže obiskovalcem strani." ma:hidden="true" ma:internalName="PublishingStartDate">
      <xsd:simpleType>
        <xsd:restriction base="dms:Unknown"/>
      </xsd:simpleType>
    </xsd:element>
    <xsd:element name="PublishingExpirationDate" ma:index="9" nillable="true" ma:displayName="Razporejanje končnega datuma" ma:description="»Načrtovanje končnega datuma« je stolpec mesta, ki ga je ustvarila funkcija objavljanja. Uporablja se za določanje datuma in ure, ko se ta stran ne prikaže več obiskovalcem mesta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60dee7-7f72-4877-b9ea-328964ed0ba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CBDE87-3803-4D1F-B05B-192D2193C509}"/>
</file>

<file path=customXml/itemProps2.xml><?xml version="1.0" encoding="utf-8"?>
<ds:datastoreItem xmlns:ds="http://schemas.openxmlformats.org/officeDocument/2006/customXml" ds:itemID="{475E76C9-5717-4ADD-9C8B-81D4B078DE88}">
  <ds:schemaRefs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26cd3840-e636-4b87-85f9-7d83110789c7"/>
  </ds:schemaRefs>
</ds:datastoreItem>
</file>

<file path=customXml/itemProps3.xml><?xml version="1.0" encoding="utf-8"?>
<ds:datastoreItem xmlns:ds="http://schemas.openxmlformats.org/officeDocument/2006/customXml" ds:itemID="{DFEC557A-19BD-4F6E-ADB3-E377EA0034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PRIMERJALNIK</vt:lpstr>
    </vt:vector>
  </TitlesOfParts>
  <Company>Banka Slovenije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Resinovič Mojca</dc:creator>
  <cp:lastModifiedBy>Resinovič Mojca</cp:lastModifiedBy>
  <dcterms:created xsi:type="dcterms:W3CDTF">2026-06-08T12:32:21Z</dcterms:created>
  <dcterms:modified xsi:type="dcterms:W3CDTF">2026-09-18T08:21:59Z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0x0101002113437D15C50B43807628AD0A6F77DC</vt:lpwstr>
  </property>
</Properties>
</file>