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0EB5DF04-F63B-48B3-8F1A-2840C85D66DC}" xr6:coauthVersionLast="47" xr6:coauthVersionMax="47" xr10:uidLastSave="{00000000-0000-0000-0000-000000000000}"/>
  <bookViews>
    <workbookView xWindow="-120" yWindow="-120" windowWidth="29040" windowHeight="17640" xr2:uid="{2CD23628-2C4A-45BF-A6F4-DCEBE7134DA0}"/>
  </bookViews>
  <sheets>
    <sheet name="Bilanca-B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<sst xmlns="http://schemas.openxmlformats.org/spreadsheetml/2006/main" count="15" uniqueCount="15">
  <si>
    <t>Bilanca Banke Slovenije / Analytical accounts of the Bank of Slovenia</t>
  </si>
  <si>
    <t>V Mio EUR / EUR Million</t>
  </si>
  <si>
    <t>Aktiva / Assets</t>
  </si>
  <si>
    <t>Terjatve do tujih sektorjev (tuja aktiva) / Claims on foreign sectors (foreign assets)</t>
  </si>
  <si>
    <t>Terjatve do centralne države / Claims on central government</t>
  </si>
  <si>
    <t>Terjatve do domačih denarnih sektorjev / Claims on domestic MFIs</t>
  </si>
  <si>
    <t>Ostala aktiva</t>
  </si>
  <si>
    <t>Pasiva / Liabilities</t>
  </si>
  <si>
    <t>Bankovci in kovanci (po 1.1.2007 ključ ECB) / Banknotes and coins (after 1.1.2007 ECB key)</t>
  </si>
  <si>
    <t>Vloge / Deposits</t>
  </si>
  <si>
    <t>Izdani vrednostni papirji / Securities issued</t>
  </si>
  <si>
    <t>Kapital in rezerve / Capital and reserves</t>
  </si>
  <si>
    <t>Alokacija SDR / SDR allocation</t>
  </si>
  <si>
    <t>Ostala pasiva / Remaining liabilities</t>
  </si>
  <si>
    <t>Datum preseka / Date of last update: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</si>
</sst>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238"/>
    </font>
    <font>
      <b/>
      <sz val="14"/>
      <color rgb="FF0A0A0A"/>
      <name val="Open Sans"/>
      <family val="2"/>
      <charset val="238"/>
    </font>
    <font>
      <sz val="14"/>
      <color theme="1"/>
      <name val="Times New Roman"/>
      <family val="2"/>
      <charset val="238"/>
    </font>
    <font>
      <sz val="11"/>
      <color rgb="FF0A0A0A"/>
      <name val="Open Sans"/>
      <family val="2"/>
      <charset val="238"/>
    </font>
    <font>
      <b/>
      <sz val="11"/>
      <color rgb="FF0A0A0A"/>
      <name val="Open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MTP\INTERNET\Podatki\Bilanca%20Banke%20Slovenije%20-%20priprava.xlsx" TargetMode="External"/><Relationship Id="rId1" Type="http://schemas.openxmlformats.org/officeDocument/2006/relationships/externalLinkPath" Target="file:///F:\SMTP\INTERNET\Podatki\Bilanca%20Banke%20Slovenije%20-%20pri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vodila"/>
      <sheetName val="predloga"/>
      <sheetName val="podatki"/>
    </sheetNames>
    <sheetDataSet>
      <sheetData sheetId="0"/>
      <sheetData sheetId="1"/>
      <sheetData sheetId="2">
        <row r="4">
          <cell r="A4" t="str">
            <v>2025M12</v>
          </cell>
          <cell r="D4">
            <v>33824.436821000003</v>
          </cell>
          <cell r="E4">
            <v>21476.238805000001</v>
          </cell>
          <cell r="F4">
            <v>11796.931151000001</v>
          </cell>
          <cell r="G4">
            <v>71.879465999999994</v>
          </cell>
          <cell r="H4">
            <v>478.65038500000003</v>
          </cell>
          <cell r="I4">
            <v>33824.436823999997</v>
          </cell>
          <cell r="J4">
            <v>7524.8143819999996</v>
          </cell>
          <cell r="K4">
            <v>12973.419115000001</v>
          </cell>
          <cell r="L4" t="str">
            <v>...</v>
          </cell>
          <cell r="M4">
            <v>281.60504100000003</v>
          </cell>
          <cell r="N4">
            <v>906.85500100000002</v>
          </cell>
          <cell r="O4">
            <v>12137.743285</v>
          </cell>
        </row>
        <row r="5">
          <cell r="A5" t="str">
            <v>2026M01</v>
          </cell>
          <cell r="D5">
            <v>35797.800173000003</v>
          </cell>
          <cell r="E5">
            <v>23348.166679999998</v>
          </cell>
          <cell r="F5">
            <v>11879.273579999999</v>
          </cell>
          <cell r="G5">
            <v>69.745766000000003</v>
          </cell>
          <cell r="H5">
            <v>499.89574699999997</v>
          </cell>
          <cell r="I5">
            <v>35797.800173000003</v>
          </cell>
          <cell r="J5">
            <v>7382.0250390000001</v>
          </cell>
          <cell r="K5">
            <v>14854.878849999999</v>
          </cell>
          <cell r="L5" t="str">
            <v>...</v>
          </cell>
          <cell r="M5">
            <v>398.23666700000001</v>
          </cell>
          <cell r="N5">
            <v>901.30775000000006</v>
          </cell>
          <cell r="O5">
            <v>12261.351866999999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2962-3F4A-46C6-90BF-358EB44D7541}">
  <dimension ref="A1:C18"/>
  <sheetViews>
    <sheetView tabSelected="1" workbookViewId="0">
      <selection sqref="A1:C1"/>
    </sheetView>
  </sheetViews>
  <sheetFormatPr defaultRowHeight="15" x14ac:dyDescent="0.25"/>
  <cols>
    <col min="1" max="1" width="91.5703125" customWidth="1"/>
    <col min="2" max="2" width="16.5703125" customWidth="1"/>
    <col min="3" max="3" width="17" customWidth="1"/>
  </cols>
  <sheetData>
    <row r="1" spans="1:3" ht="35.25" customHeight="1" x14ac:dyDescent="0.3">
      <c r="A1" s="1" t="s">
        <v>0</v>
      </c>
      <c r="B1" s="2"/>
      <c r="C1" s="2"/>
    </row>
    <row r="3" spans="1:3" ht="16.5" x14ac:dyDescent="0.25">
      <c r="A3" s="3" t="s">
        <v>14</v>
      </c>
    </row>
    <row r="4" spans="1:3" ht="16.5" x14ac:dyDescent="0.25">
      <c r="A4" s="3" t="s">
        <v>1</v>
      </c>
    </row>
    <row r="6" spans="1:3" ht="16.5" x14ac:dyDescent="0.25">
      <c r="A6" s="4"/>
      <c r="B6" s="5" t="str">
        <f>[1]podatki!A4</f>
        <v>2025M12</v>
      </c>
      <c r="C6" s="5" t="str">
        <f>[1]podatki!A5</f>
        <v>2026M01</v>
      </c>
    </row>
    <row r="7" spans="1:3" ht="21.95" customHeight="1" x14ac:dyDescent="0.25">
      <c r="A7" s="4" t="s">
        <v>2</v>
      </c>
      <c r="B7" s="5">
        <f>[1]podatki!$D4</f>
        <v>33824.436821000003</v>
      </c>
      <c r="C7" s="5">
        <f>[1]podatki!D$5</f>
        <v>35797.800173000003</v>
      </c>
    </row>
    <row r="8" spans="1:3" ht="21.95" customHeight="1" x14ac:dyDescent="0.25">
      <c r="A8" s="3" t="s">
        <v>3</v>
      </c>
      <c r="B8" s="6">
        <f>[1]podatki!E4</f>
        <v>21476.238805000001</v>
      </c>
      <c r="C8" s="6">
        <f>[1]podatki!E$5</f>
        <v>23348.166679999998</v>
      </c>
    </row>
    <row r="9" spans="1:3" ht="21.95" customHeight="1" x14ac:dyDescent="0.25">
      <c r="A9" s="3" t="s">
        <v>4</v>
      </c>
      <c r="B9" s="6">
        <f>[1]podatki!F4</f>
        <v>11796.931151000001</v>
      </c>
      <c r="C9" s="6">
        <f>[1]podatki!F$5</f>
        <v>11879.273579999999</v>
      </c>
    </row>
    <row r="10" spans="1:3" ht="21.95" customHeight="1" x14ac:dyDescent="0.25">
      <c r="A10" s="3" t="s">
        <v>5</v>
      </c>
      <c r="B10" s="6">
        <f>[1]podatki!G4</f>
        <v>71.879465999999994</v>
      </c>
      <c r="C10" s="6">
        <f>[1]podatki!G$5</f>
        <v>69.745766000000003</v>
      </c>
    </row>
    <row r="11" spans="1:3" ht="21.95" customHeight="1" x14ac:dyDescent="0.25">
      <c r="A11" s="3" t="s">
        <v>6</v>
      </c>
      <c r="B11" s="6">
        <f>[1]podatki!H4</f>
        <v>478.65038500000003</v>
      </c>
      <c r="C11" s="6">
        <f>[1]podatki!H$5</f>
        <v>499.89574699999997</v>
      </c>
    </row>
    <row r="12" spans="1:3" ht="21.95" customHeight="1" x14ac:dyDescent="0.25">
      <c r="A12" s="4" t="s">
        <v>7</v>
      </c>
      <c r="B12" s="5">
        <f>[1]podatki!I4</f>
        <v>33824.436823999997</v>
      </c>
      <c r="C12" s="5">
        <f>[1]podatki!I$5</f>
        <v>35797.800173000003</v>
      </c>
    </row>
    <row r="13" spans="1:3" ht="21.95" customHeight="1" x14ac:dyDescent="0.25">
      <c r="A13" s="3" t="s">
        <v>8</v>
      </c>
      <c r="B13" s="6">
        <f>[1]podatki!J4</f>
        <v>7524.8143819999996</v>
      </c>
      <c r="C13" s="6">
        <f>[1]podatki!J$5</f>
        <v>7382.0250390000001</v>
      </c>
    </row>
    <row r="14" spans="1:3" ht="21.95" customHeight="1" x14ac:dyDescent="0.25">
      <c r="A14" s="3" t="s">
        <v>9</v>
      </c>
      <c r="B14" s="6">
        <f>[1]podatki!K4</f>
        <v>12973.419115000001</v>
      </c>
      <c r="C14" s="6">
        <f>[1]podatki!K$5</f>
        <v>14854.878849999999</v>
      </c>
    </row>
    <row r="15" spans="1:3" ht="21.95" customHeight="1" x14ac:dyDescent="0.25">
      <c r="A15" s="3" t="s">
        <v>10</v>
      </c>
      <c r="B15" s="6" t="str">
        <f>[1]podatki!L4</f>
        <v>...</v>
      </c>
      <c r="C15" s="6" t="str">
        <f>[1]podatki!L$5</f>
        <v>...</v>
      </c>
    </row>
    <row r="16" spans="1:3" ht="21.95" customHeight="1" x14ac:dyDescent="0.25">
      <c r="A16" s="3" t="s">
        <v>11</v>
      </c>
      <c r="B16" s="6">
        <f>[1]podatki!M4</f>
        <v>281.60504100000003</v>
      </c>
      <c r="C16" s="6">
        <f>[1]podatki!M$5</f>
        <v>398.23666700000001</v>
      </c>
    </row>
    <row r="17" spans="1:3" ht="21.95" customHeight="1" x14ac:dyDescent="0.25">
      <c r="A17" s="3" t="s">
        <v>12</v>
      </c>
      <c r="B17" s="6">
        <f>[1]podatki!N4</f>
        <v>906.85500100000002</v>
      </c>
      <c r="C17" s="6">
        <f>[1]podatki!N$5</f>
        <v>901.30775000000006</v>
      </c>
    </row>
    <row r="18" spans="1:3" ht="21.95" customHeight="1" x14ac:dyDescent="0.25">
      <c r="A18" s="3" t="s">
        <v>13</v>
      </c>
      <c r="B18" s="6">
        <f>[1]podatki!O4</f>
        <v>12137.743285</v>
      </c>
      <c r="C18" s="6">
        <f>[1]podatki!O$5</f>
        <v>12261.351866999999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Bilanca-BS</vt:lpstr>
    </vt:vector>
  </TitlesOfParts>
  <Company>Banka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 Samo</dc:creator>
  <cp:lastModifiedBy>Rubin Samo</cp:lastModifiedBy>
  <dcterms:created xsi:type="dcterms:W3CDTF">2026-02-13T12:15:02Z</dcterms:created>
  <dcterms:modified xsi:type="dcterms:W3CDTF">2026-02-13T12:18:25Z</dcterms:modified>
</cp:coreProperties>
</file>