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_ODDELEK SNR\3.2_POROČANJE IN RAČUNOVODENJE\121 - IMF poročanje\za CMS_SDDS Plus\"/>
    </mc:Choice>
  </mc:AlternateContent>
  <bookViews>
    <workbookView xWindow="0" yWindow="0" windowWidth="21570" windowHeight="8520"/>
  </bookViews>
  <sheets>
    <sheet name="SLO" sheetId="1" r:id="rId1"/>
  </sheets>
  <externalReferences>
    <externalReference r:id="rId2"/>
  </externalReferences>
  <definedNames>
    <definedName name="FrequencyList">'[1]Report Form'!$D$4:$D$20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eriodList">'[1]Report Form'!$B$4:$B$34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l="1"/>
  <c r="E5" i="1" l="1"/>
  <c r="F5" i="1" l="1"/>
  <c r="G5" i="1" l="1"/>
  <c r="H5" i="1" l="1"/>
  <c r="I5" i="1" l="1"/>
  <c r="J5" i="1" l="1"/>
  <c r="K5" i="1" l="1"/>
  <c r="L5" i="1" l="1"/>
  <c r="M5" i="1" l="1"/>
  <c r="N5" i="1" l="1"/>
  <c r="O5" i="1" l="1"/>
  <c r="P5" i="1" l="1"/>
  <c r="Q5" i="1" l="1"/>
  <c r="R5" i="1" l="1"/>
  <c r="AD5" i="1" l="1"/>
  <c r="AC5" i="1"/>
  <c r="AB5" i="1"/>
  <c r="AA5" i="1"/>
  <c r="Z5" i="1"/>
  <c r="Y5" i="1"/>
  <c r="X5" i="1"/>
  <c r="W5" i="1"/>
  <c r="V5" i="1"/>
  <c r="U5" i="1"/>
  <c r="T5" i="1"/>
  <c r="S5" i="1"/>
  <c r="AT5" i="1" l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BV5" i="1" l="1"/>
</calcChain>
</file>

<file path=xl/sharedStrings.xml><?xml version="1.0" encoding="utf-8"?>
<sst xmlns="http://schemas.openxmlformats.org/spreadsheetml/2006/main" count="54" uniqueCount="11">
  <si>
    <t>2018</t>
  </si>
  <si>
    <t>Q4</t>
  </si>
  <si>
    <t>Q3</t>
  </si>
  <si>
    <t>Q2</t>
  </si>
  <si>
    <t>Q1</t>
  </si>
  <si>
    <t>Delež temeljnega kapitala v RWA</t>
  </si>
  <si>
    <t>Delež temeljnega kapitala v sredstvih</t>
  </si>
  <si>
    <t>Delež nedonosnih kreditov zmanjšanih za oslabitve oz. rezervacije v kapitalu</t>
  </si>
  <si>
    <t xml:space="preserve">Delež nedonosnih kreditov v vseh bruto kreditih </t>
  </si>
  <si>
    <t>Delež likvidnih sredstev v kratkoročnih obveznostih</t>
  </si>
  <si>
    <t xml:space="preserve">Donos na povprečno aktivo (ROA)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</si>
</sst>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imes New Roman"/>
      <family val="2"/>
      <charset val="238"/>
    </font>
    <font>
      <sz val="10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20">
    <xf numFmtId="0" fontId="0" fillId="0" borderId="0" xfId="0"/>
    <xf numFmtId="0" fontId="2" fillId="0" borderId="0" xfId="1" applyFont="1" applyAlignment="1" applyProtection="1">
      <alignment horizontal="center"/>
    </xf>
    <xf numFmtId="0" fontId="0" fillId="0" borderId="0" xfId="1" applyFont="1" applyProtection="1"/>
    <xf numFmtId="0" fontId="4" fillId="2" borderId="1" xfId="2" applyFont="1" applyFill="1" applyBorder="1" applyAlignment="1" applyProtection="1">
      <alignment horizontal="left" vertical="center"/>
    </xf>
    <xf numFmtId="0" fontId="6" fillId="0" borderId="2" xfId="2" applyFont="1" applyFill="1" applyBorder="1" applyAlignment="1" applyProtection="1">
      <alignment horizontal="left" vertical="top"/>
    </xf>
    <xf numFmtId="0" fontId="6" fillId="0" borderId="3" xfId="2" applyFont="1" applyFill="1" applyBorder="1" applyAlignment="1" applyProtection="1">
      <alignment horizontal="left" vertical="top"/>
    </xf>
    <xf numFmtId="0" fontId="6" fillId="0" borderId="4" xfId="2" applyFont="1" applyFill="1" applyBorder="1" applyAlignment="1" applyProtection="1">
      <alignment vertical="top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</xf>
    <xf numFmtId="0" fontId="5" fillId="2" borderId="6" xfId="2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left" vertical="center" wrapText="1"/>
    </xf>
    <xf numFmtId="0" fontId="0" fillId="0" borderId="0" xfId="0" applyBorder="1"/>
    <xf numFmtId="0" fontId="4" fillId="2" borderId="5" xfId="2" applyFont="1" applyFill="1" applyBorder="1" applyAlignment="1" applyProtection="1">
      <alignment horizontal="left" vertical="center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center"/>
    </xf>
    <xf numFmtId="2" fontId="7" fillId="0" borderId="5" xfId="0" applyNumberFormat="1" applyFont="1" applyBorder="1"/>
    <xf numFmtId="0" fontId="5" fillId="2" borderId="5" xfId="2" applyFont="1" applyFill="1" applyBorder="1" applyAlignment="1" applyProtection="1">
      <alignment horizontal="left" vertical="center" wrapText="1"/>
    </xf>
    <xf numFmtId="2" fontId="0" fillId="0" borderId="5" xfId="0" applyNumberFormat="1" applyBorder="1"/>
  </cellXfs>
  <cellStyles count="3">
    <cellStyle name="Navadno" xfId="0" builtinId="0"/>
    <cellStyle name="Normal" xfId="1"/>
    <cellStyle name="Normal 2" xfId="2"/>
  </cellStyles>
  <dxfs count="46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rv\snshr\3_ODDELEK%20SNR\3.2_PORO&#268;ANJE%20IN%20RA&#268;UNOVODENJE\SISTEMSKE%20ANALIZE\Sistemske%20analize\IMF%20indikatorji\2018\2018_12_31\961FSID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 1"/>
      <sheetName val="Report Form"/>
    </sheetNames>
    <sheetDataSet>
      <sheetData sheetId="0" refreshError="1"/>
      <sheetData sheetId="1" refreshError="1"/>
      <sheetData sheetId="2"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</row>
        <row r="6">
          <cell r="B6">
            <v>2018</v>
          </cell>
          <cell r="D6" t="str">
            <v>Q3</v>
          </cell>
        </row>
        <row r="7">
          <cell r="B7">
            <v>2017</v>
          </cell>
          <cell r="D7" t="str">
            <v>Q2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V12"/>
  <sheetViews>
    <sheetView tabSelected="1" workbookViewId="0">
      <selection activeCell="E21" sqref="E21"/>
    </sheetView>
  </sheetViews>
  <sheetFormatPr defaultRowHeight="15" x14ac:dyDescent="0.25"/>
  <cols>
    <col min="2" max="2" width="58.85546875" customWidth="1"/>
    <col min="3" max="3" width="10.85546875" customWidth="1"/>
    <col min="4" max="9" width="9.85546875" customWidth="1"/>
    <col min="10" max="12" width="10.7109375" customWidth="1"/>
    <col min="13" max="13" width="9.5703125" customWidth="1"/>
    <col min="14" max="14" width="9" customWidth="1"/>
    <col min="15" max="15" width="9.85546875" customWidth="1"/>
    <col min="16" max="16" width="10.85546875" customWidth="1"/>
    <col min="17" max="17" width="10.42578125" customWidth="1"/>
    <col min="18" max="18" width="12.7109375" customWidth="1"/>
    <col min="19" max="19" width="11.28515625" customWidth="1"/>
    <col min="20" max="20" width="9.85546875" customWidth="1"/>
    <col min="21" max="21" width="11" customWidth="1"/>
    <col min="22" max="22" width="13.28515625" customWidth="1"/>
    <col min="23" max="23" width="12.140625" customWidth="1"/>
    <col min="24" max="24" width="12.42578125" customWidth="1"/>
    <col min="25" max="25" width="9.85546875" customWidth="1"/>
    <col min="26" max="26" width="12" customWidth="1"/>
    <col min="27" max="30" width="10.42578125" bestFit="1" customWidth="1"/>
    <col min="31" max="73" width="9.140625" style="13"/>
  </cols>
  <sheetData>
    <row r="3" spans="2:74" s="1" customFormat="1" ht="12" x14ac:dyDescent="0.2">
      <c r="C3" s="15">
        <v>2024</v>
      </c>
      <c r="D3" s="15">
        <v>2024</v>
      </c>
      <c r="E3" s="15">
        <v>2024</v>
      </c>
      <c r="F3" s="15">
        <v>2024</v>
      </c>
      <c r="G3" s="15">
        <v>2023</v>
      </c>
      <c r="H3" s="15">
        <v>2023</v>
      </c>
      <c r="I3" s="15">
        <v>2023</v>
      </c>
      <c r="J3" s="15">
        <v>2023</v>
      </c>
      <c r="K3" s="15">
        <v>2022</v>
      </c>
      <c r="L3" s="15">
        <v>2022</v>
      </c>
      <c r="M3" s="15">
        <v>2022</v>
      </c>
      <c r="N3" s="15">
        <v>2022</v>
      </c>
      <c r="O3" s="15">
        <v>2021</v>
      </c>
      <c r="P3" s="15">
        <v>2021</v>
      </c>
      <c r="Q3" s="15">
        <v>2021</v>
      </c>
      <c r="R3" s="15">
        <v>2021</v>
      </c>
      <c r="S3" s="15">
        <v>2020</v>
      </c>
      <c r="T3" s="15">
        <v>2020</v>
      </c>
      <c r="U3" s="15">
        <v>2020</v>
      </c>
      <c r="V3" s="15">
        <v>2020</v>
      </c>
      <c r="W3" s="15">
        <v>2019</v>
      </c>
      <c r="X3" s="15">
        <v>2019</v>
      </c>
      <c r="Y3" s="15">
        <v>2019</v>
      </c>
      <c r="Z3" s="15">
        <v>2019</v>
      </c>
      <c r="AA3" s="15" t="s">
        <v>0</v>
      </c>
      <c r="AB3" s="15" t="s">
        <v>0</v>
      </c>
      <c r="AC3" s="15" t="s">
        <v>0</v>
      </c>
      <c r="AD3" s="15" t="s">
        <v>0</v>
      </c>
      <c r="AE3" s="15">
        <v>2017</v>
      </c>
      <c r="AF3" s="15">
        <v>2017</v>
      </c>
      <c r="AG3" s="15">
        <v>2017</v>
      </c>
      <c r="AH3" s="15">
        <v>2017</v>
      </c>
      <c r="AI3" s="15">
        <v>2016</v>
      </c>
      <c r="AJ3" s="15">
        <v>2016</v>
      </c>
      <c r="AK3" s="15">
        <v>2016</v>
      </c>
      <c r="AL3" s="15">
        <v>2016</v>
      </c>
      <c r="AM3" s="15">
        <v>2015</v>
      </c>
      <c r="AN3" s="15">
        <v>2015</v>
      </c>
      <c r="AO3" s="15">
        <v>2015</v>
      </c>
      <c r="AP3" s="15">
        <v>2015</v>
      </c>
      <c r="AQ3" s="15">
        <v>2014</v>
      </c>
      <c r="AR3" s="15">
        <v>2014</v>
      </c>
      <c r="AS3" s="15">
        <v>2014</v>
      </c>
      <c r="AT3" s="15">
        <v>2014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7"/>
    </row>
    <row r="4" spans="2:74" s="1" customFormat="1" ht="12" x14ac:dyDescent="0.2">
      <c r="C4" s="15" t="s">
        <v>1</v>
      </c>
      <c r="D4" s="15" t="s">
        <v>2</v>
      </c>
      <c r="E4" s="15" t="s">
        <v>3</v>
      </c>
      <c r="F4" s="15" t="s">
        <v>4</v>
      </c>
      <c r="G4" s="15" t="s">
        <v>1</v>
      </c>
      <c r="H4" s="15" t="s">
        <v>2</v>
      </c>
      <c r="I4" s="15" t="s">
        <v>3</v>
      </c>
      <c r="J4" s="15" t="s">
        <v>4</v>
      </c>
      <c r="K4" s="15" t="s">
        <v>1</v>
      </c>
      <c r="L4" s="15" t="s">
        <v>2</v>
      </c>
      <c r="M4" s="15" t="s">
        <v>3</v>
      </c>
      <c r="N4" s="15" t="s">
        <v>4</v>
      </c>
      <c r="O4" s="15" t="s">
        <v>1</v>
      </c>
      <c r="P4" s="15" t="s">
        <v>2</v>
      </c>
      <c r="Q4" s="15" t="s">
        <v>3</v>
      </c>
      <c r="R4" s="15" t="s">
        <v>4</v>
      </c>
      <c r="S4" s="15" t="s">
        <v>1</v>
      </c>
      <c r="T4" s="15" t="s">
        <v>2</v>
      </c>
      <c r="U4" s="15" t="s">
        <v>3</v>
      </c>
      <c r="V4" s="15" t="s">
        <v>4</v>
      </c>
      <c r="W4" s="15" t="s">
        <v>1</v>
      </c>
      <c r="X4" s="15" t="s">
        <v>2</v>
      </c>
      <c r="Y4" s="15" t="s">
        <v>3</v>
      </c>
      <c r="Z4" s="15" t="s">
        <v>4</v>
      </c>
      <c r="AA4" s="15" t="s">
        <v>1</v>
      </c>
      <c r="AB4" s="15" t="s">
        <v>2</v>
      </c>
      <c r="AC4" s="15" t="s">
        <v>3</v>
      </c>
      <c r="AD4" s="15" t="s">
        <v>4</v>
      </c>
      <c r="AE4" s="15" t="s">
        <v>1</v>
      </c>
      <c r="AF4" s="15" t="s">
        <v>2</v>
      </c>
      <c r="AG4" s="15" t="s">
        <v>3</v>
      </c>
      <c r="AH4" s="15" t="s">
        <v>4</v>
      </c>
      <c r="AI4" s="15" t="s">
        <v>1</v>
      </c>
      <c r="AJ4" s="15" t="s">
        <v>2</v>
      </c>
      <c r="AK4" s="15" t="s">
        <v>3</v>
      </c>
      <c r="AL4" s="15" t="s">
        <v>4</v>
      </c>
      <c r="AM4" s="15" t="s">
        <v>1</v>
      </c>
      <c r="AN4" s="15" t="s">
        <v>2</v>
      </c>
      <c r="AO4" s="15" t="s">
        <v>3</v>
      </c>
      <c r="AP4" s="15" t="s">
        <v>4</v>
      </c>
      <c r="AQ4" s="15" t="s">
        <v>1</v>
      </c>
      <c r="AR4" s="15" t="s">
        <v>2</v>
      </c>
      <c r="AS4" s="15" t="s">
        <v>3</v>
      </c>
      <c r="AT4" s="15" t="s">
        <v>4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7"/>
    </row>
    <row r="5" spans="2:74" s="1" customFormat="1" ht="11.25" customHeight="1" x14ac:dyDescent="0.2">
      <c r="C5" s="16" t="str">
        <f t="shared" ref="C5" si="0">C3&amp;C4</f>
        <v>2024Q4</v>
      </c>
      <c r="D5" s="16" t="str">
        <f t="shared" ref="D5" si="1">D3&amp;D4</f>
        <v>2024Q3</v>
      </c>
      <c r="E5" s="16" t="str">
        <f t="shared" ref="E5" si="2">E3&amp;E4</f>
        <v>2024Q2</v>
      </c>
      <c r="F5" s="16" t="str">
        <f t="shared" ref="F5" si="3">F3&amp;F4</f>
        <v>2024Q1</v>
      </c>
      <c r="G5" s="16" t="str">
        <f t="shared" ref="G5" si="4">G3&amp;G4</f>
        <v>2023Q4</v>
      </c>
      <c r="H5" s="16" t="str">
        <f t="shared" ref="H5" si="5">H3&amp;H4</f>
        <v>2023Q3</v>
      </c>
      <c r="I5" s="16" t="str">
        <f t="shared" ref="I5" si="6">I3&amp;I4</f>
        <v>2023Q2</v>
      </c>
      <c r="J5" s="16" t="str">
        <f t="shared" ref="J5" si="7">J3&amp;J4</f>
        <v>2023Q1</v>
      </c>
      <c r="K5" s="16" t="str">
        <f t="shared" ref="K5" si="8">K3&amp;K4</f>
        <v>2022Q4</v>
      </c>
      <c r="L5" s="16" t="str">
        <f t="shared" ref="L5" si="9">L3&amp;L4</f>
        <v>2022Q3</v>
      </c>
      <c r="M5" s="16" t="str">
        <f t="shared" ref="M5" si="10">M3&amp;M4</f>
        <v>2022Q2</v>
      </c>
      <c r="N5" s="16" t="str">
        <f t="shared" ref="N5" si="11">N3&amp;N4</f>
        <v>2022Q1</v>
      </c>
      <c r="O5" s="16" t="str">
        <f t="shared" ref="O5" si="12">O3&amp;O4</f>
        <v>2021Q4</v>
      </c>
      <c r="P5" s="16" t="str">
        <f t="shared" ref="P5" si="13">P3&amp;P4</f>
        <v>2021Q3</v>
      </c>
      <c r="Q5" s="16" t="str">
        <f t="shared" ref="Q5" si="14">Q3&amp;Q4</f>
        <v>2021Q2</v>
      </c>
      <c r="R5" s="16" t="str">
        <f t="shared" ref="R5" si="15">R3&amp;R4</f>
        <v>2021Q1</v>
      </c>
      <c r="S5" s="16" t="str">
        <f t="shared" ref="S5:AD5" si="16">S3&amp;S4</f>
        <v>2020Q4</v>
      </c>
      <c r="T5" s="16" t="str">
        <f t="shared" si="16"/>
        <v>2020Q3</v>
      </c>
      <c r="U5" s="16" t="str">
        <f t="shared" si="16"/>
        <v>2020Q2</v>
      </c>
      <c r="V5" s="16" t="str">
        <f t="shared" si="16"/>
        <v>2020Q1</v>
      </c>
      <c r="W5" s="16" t="str">
        <f t="shared" si="16"/>
        <v>2019Q4</v>
      </c>
      <c r="X5" s="16" t="str">
        <f t="shared" si="16"/>
        <v>2019Q3</v>
      </c>
      <c r="Y5" s="16" t="str">
        <f t="shared" si="16"/>
        <v>2019Q2</v>
      </c>
      <c r="Z5" s="16" t="str">
        <f t="shared" si="16"/>
        <v>2019Q1</v>
      </c>
      <c r="AA5" s="16" t="str">
        <f>AA3&amp;AA4</f>
        <v>2018Q4</v>
      </c>
      <c r="AB5" s="16" t="str">
        <f t="shared" si="16"/>
        <v>2018Q3</v>
      </c>
      <c r="AC5" s="16" t="str">
        <f t="shared" si="16"/>
        <v>2018Q2</v>
      </c>
      <c r="AD5" s="16" t="str">
        <f t="shared" si="16"/>
        <v>2018Q1</v>
      </c>
      <c r="AE5" s="16" t="str">
        <f t="shared" ref="AE5:AT5" si="17">AE3&amp;AE4</f>
        <v>2017Q4</v>
      </c>
      <c r="AF5" s="16" t="str">
        <f t="shared" si="17"/>
        <v>2017Q3</v>
      </c>
      <c r="AG5" s="16" t="str">
        <f t="shared" si="17"/>
        <v>2017Q2</v>
      </c>
      <c r="AH5" s="16" t="str">
        <f t="shared" si="17"/>
        <v>2017Q1</v>
      </c>
      <c r="AI5" s="16" t="str">
        <f t="shared" si="17"/>
        <v>2016Q4</v>
      </c>
      <c r="AJ5" s="16" t="str">
        <f t="shared" si="17"/>
        <v>2016Q3</v>
      </c>
      <c r="AK5" s="16" t="str">
        <f t="shared" si="17"/>
        <v>2016Q2</v>
      </c>
      <c r="AL5" s="16" t="str">
        <f t="shared" si="17"/>
        <v>2016Q1</v>
      </c>
      <c r="AM5" s="16" t="str">
        <f t="shared" si="17"/>
        <v>2015Q4</v>
      </c>
      <c r="AN5" s="16" t="str">
        <f t="shared" si="17"/>
        <v>2015Q3</v>
      </c>
      <c r="AO5" s="16" t="str">
        <f t="shared" si="17"/>
        <v>2015Q2</v>
      </c>
      <c r="AP5" s="16" t="str">
        <f t="shared" si="17"/>
        <v>2015Q1</v>
      </c>
      <c r="AQ5" s="16" t="str">
        <f t="shared" si="17"/>
        <v>2014Q4</v>
      </c>
      <c r="AR5" s="16" t="str">
        <f t="shared" si="17"/>
        <v>2014Q3</v>
      </c>
      <c r="AS5" s="16" t="str">
        <f t="shared" si="17"/>
        <v>2014Q2</v>
      </c>
      <c r="AT5" s="16" t="str">
        <f t="shared" si="17"/>
        <v>2014Q1</v>
      </c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8" t="str">
        <f t="shared" ref="BV5" si="18">BV3&amp;BV4</f>
        <v/>
      </c>
    </row>
    <row r="6" spans="2:74" s="2" customFormat="1" ht="14.1" customHeight="1" x14ac:dyDescent="0.25"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8"/>
      <c r="AB6" s="18"/>
      <c r="AC6" s="18"/>
      <c r="AD6" s="18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9"/>
    </row>
    <row r="7" spans="2:74" x14ac:dyDescent="0.25">
      <c r="B7" s="4" t="s">
        <v>5</v>
      </c>
      <c r="C7" s="17">
        <v>17.745715885801356</v>
      </c>
      <c r="D7" s="17">
        <v>17.590248843794335</v>
      </c>
      <c r="E7" s="17">
        <v>17.748332976807458</v>
      </c>
      <c r="F7" s="17">
        <v>17.990545887193178</v>
      </c>
      <c r="G7" s="17">
        <v>18.029093726493546</v>
      </c>
      <c r="H7" s="17">
        <v>16.911415297593081</v>
      </c>
      <c r="I7" s="17">
        <v>16.601540320114047</v>
      </c>
      <c r="J7" s="17">
        <v>16.658186931104805</v>
      </c>
      <c r="K7" s="17">
        <v>16.177797319897891</v>
      </c>
      <c r="L7" s="17">
        <v>15.51938463002895</v>
      </c>
      <c r="M7" s="17">
        <v>15.663549258757204</v>
      </c>
      <c r="N7" s="17">
        <v>15.733844171341168</v>
      </c>
      <c r="O7" s="17">
        <v>16.917466605561881</v>
      </c>
      <c r="P7" s="17">
        <v>17.00230898603024</v>
      </c>
      <c r="Q7" s="17">
        <v>17.019487116843631</v>
      </c>
      <c r="R7" s="17">
        <v>16.503918895140625</v>
      </c>
      <c r="S7" s="17">
        <v>16.708483874920489</v>
      </c>
      <c r="T7" s="17">
        <v>18.215818473641963</v>
      </c>
      <c r="U7" s="17">
        <v>17.746961498588032</v>
      </c>
      <c r="V7" s="17">
        <v>16.292533815021766</v>
      </c>
      <c r="W7" s="17">
        <v>17.7785338275418</v>
      </c>
      <c r="X7" s="17">
        <v>17.733778659175623</v>
      </c>
      <c r="Y7" s="17">
        <v>17.630941984836827</v>
      </c>
      <c r="Z7" s="17">
        <v>17.580003757288825</v>
      </c>
      <c r="AA7" s="17">
        <v>17.628595711965779</v>
      </c>
      <c r="AB7" s="17">
        <v>17.740436012559847</v>
      </c>
      <c r="AC7" s="17">
        <v>18.493508631582809</v>
      </c>
      <c r="AD7" s="17">
        <v>18.020196508924126</v>
      </c>
      <c r="AE7" s="19">
        <v>17.680440189007708</v>
      </c>
      <c r="AF7" s="19">
        <v>18.002668540033952</v>
      </c>
      <c r="AG7" s="19">
        <v>18.261450838865233</v>
      </c>
      <c r="AH7" s="19">
        <v>18.263748220260993</v>
      </c>
      <c r="AI7" s="19">
        <v>18.54470351346453</v>
      </c>
      <c r="AJ7" s="19">
        <v>18.595687069075613</v>
      </c>
      <c r="AK7" s="19">
        <v>18.417491388511458</v>
      </c>
      <c r="AL7" s="19">
        <v>18.22579850609171</v>
      </c>
      <c r="AM7" s="19">
        <v>17.984323658510633</v>
      </c>
      <c r="AN7" s="19">
        <v>17.473162078377857</v>
      </c>
      <c r="AO7" s="19">
        <v>17.260980910600388</v>
      </c>
      <c r="AP7" s="19">
        <v>16.885067592725893</v>
      </c>
      <c r="AQ7" s="19">
        <v>17.135616476103458</v>
      </c>
      <c r="AR7" s="19">
        <v>15.024075331864333</v>
      </c>
      <c r="AS7" s="19">
        <v>14.418361473381472</v>
      </c>
      <c r="AT7" s="19">
        <v>14.15123758501873</v>
      </c>
    </row>
    <row r="8" spans="2:74" x14ac:dyDescent="0.25">
      <c r="B8" s="4" t="s">
        <v>6</v>
      </c>
      <c r="C8" s="17">
        <v>10.002355848591057</v>
      </c>
      <c r="D8" s="17">
        <v>9.6282703449895894</v>
      </c>
      <c r="E8" s="17">
        <v>9.6857956370821512</v>
      </c>
      <c r="F8" s="17">
        <v>9.7715137867032666</v>
      </c>
      <c r="G8" s="17">
        <v>9.597334025361512</v>
      </c>
      <c r="H8" s="17">
        <v>9.056552126250363</v>
      </c>
      <c r="I8" s="17">
        <v>9.1038629639339685</v>
      </c>
      <c r="J8" s="17">
        <v>9.2255798594945517</v>
      </c>
      <c r="K8" s="17">
        <v>9.0711438587369528</v>
      </c>
      <c r="L8" s="17">
        <v>8.7975234216705154</v>
      </c>
      <c r="M8" s="17">
        <v>8.9870141951264682</v>
      </c>
      <c r="N8" s="17">
        <v>8.8267686361826296</v>
      </c>
      <c r="O8" s="17">
        <v>9.2430131468128334</v>
      </c>
      <c r="P8" s="17">
        <v>9.3751264523393019</v>
      </c>
      <c r="Q8" s="17">
        <v>9.3566658872146213</v>
      </c>
      <c r="R8" s="17">
        <v>9.2635497546303789</v>
      </c>
      <c r="S8" s="17">
        <v>9.5228367083181418</v>
      </c>
      <c r="T8" s="17">
        <v>10.190851707311902</v>
      </c>
      <c r="U8" s="17">
        <v>10.212532236492306</v>
      </c>
      <c r="V8" s="17">
        <v>9.7777070643371626</v>
      </c>
      <c r="W8" s="17">
        <v>10.611286500162009</v>
      </c>
      <c r="X8" s="17">
        <v>10.750893937281509</v>
      </c>
      <c r="Y8" s="19">
        <v>10.696120510462332</v>
      </c>
      <c r="Z8" s="19">
        <v>10.678869397256772</v>
      </c>
      <c r="AA8" s="19">
        <v>10.688246590560908</v>
      </c>
      <c r="AB8" s="19">
        <v>10.833319353808497</v>
      </c>
      <c r="AC8" s="19">
        <v>11.277866262838181</v>
      </c>
      <c r="AD8" s="19">
        <v>10.919614457717378</v>
      </c>
      <c r="AE8" s="19">
        <v>11.0076636673588</v>
      </c>
      <c r="AF8" s="19">
        <v>10.925796934872853</v>
      </c>
      <c r="AG8" s="19">
        <v>10.916880638337885</v>
      </c>
      <c r="AH8" s="19">
        <v>10.834396567424008</v>
      </c>
      <c r="AI8" s="19">
        <v>10.930593256378033</v>
      </c>
      <c r="AJ8" s="19">
        <v>10.747999855494667</v>
      </c>
      <c r="AK8" s="19">
        <v>10.67434068436927</v>
      </c>
      <c r="AL8" s="19">
        <v>10.584426403461638</v>
      </c>
      <c r="AM8" s="19">
        <v>10.332127249682911</v>
      </c>
      <c r="AN8" s="19">
        <v>10.204295864143251</v>
      </c>
      <c r="AO8" s="19">
        <v>10.062660260247764</v>
      </c>
      <c r="AP8" s="19">
        <v>9.858656301382613</v>
      </c>
      <c r="AQ8" s="19">
        <v>9.4484102245148733</v>
      </c>
      <c r="AR8" s="19">
        <v>8.7368194201011029</v>
      </c>
      <c r="AS8" s="19">
        <v>8.6217106003236719</v>
      </c>
      <c r="AT8" s="19">
        <v>8.557635953615133</v>
      </c>
    </row>
    <row r="9" spans="2:74" x14ac:dyDescent="0.25">
      <c r="B9" s="5" t="s">
        <v>7</v>
      </c>
      <c r="C9" s="17">
        <v>-0.3539921004107987</v>
      </c>
      <c r="D9" s="17">
        <v>0.18678874427531716</v>
      </c>
      <c r="E9" s="17">
        <v>-0.20476090567637453</v>
      </c>
      <c r="F9" s="17">
        <v>-3.0414236855195644E-2</v>
      </c>
      <c r="G9" s="17">
        <v>-0.1157641288291934</v>
      </c>
      <c r="H9" s="17">
        <v>-0.16241775897113789</v>
      </c>
      <c r="I9" s="17">
        <v>5.3686921753333276E-2</v>
      </c>
      <c r="J9" s="17">
        <v>0.31766474943683137</v>
      </c>
      <c r="K9" s="17">
        <v>1.069396019329198</v>
      </c>
      <c r="L9" s="17">
        <v>1.5082294796575975</v>
      </c>
      <c r="M9" s="17">
        <v>1.3663975096673668</v>
      </c>
      <c r="N9" s="17">
        <v>1.6887392930386527</v>
      </c>
      <c r="O9" s="17">
        <v>1.8238777052082928</v>
      </c>
      <c r="P9" s="17">
        <v>2.3548709563429302</v>
      </c>
      <c r="Q9" s="17">
        <v>2.8457841198071359</v>
      </c>
      <c r="R9" s="17">
        <v>4.8862738626002278</v>
      </c>
      <c r="S9" s="17">
        <v>4.0581383769154993</v>
      </c>
      <c r="T9" s="17">
        <v>3.8387155425817254</v>
      </c>
      <c r="U9" s="17">
        <v>4.3147829401691391</v>
      </c>
      <c r="V9" s="17">
        <v>6.0978634557365972</v>
      </c>
      <c r="W9" s="17">
        <v>5.2480556801586173</v>
      </c>
      <c r="X9" s="17">
        <v>6.6275668420644873</v>
      </c>
      <c r="Y9" s="17">
        <v>7.8270243064101432</v>
      </c>
      <c r="Z9" s="17">
        <v>10.836431531192165</v>
      </c>
      <c r="AA9" s="17">
        <v>12.566122694830717</v>
      </c>
      <c r="AB9" s="17">
        <v>14.369703787026623</v>
      </c>
      <c r="AC9" s="17">
        <v>16.134694187072284</v>
      </c>
      <c r="AD9" s="17">
        <v>19.500297126598021</v>
      </c>
      <c r="AE9" s="19">
        <v>6.2715499620718207</v>
      </c>
      <c r="AF9" s="19">
        <v>7.6654401770395282</v>
      </c>
      <c r="AG9" s="19">
        <v>8.9870719424191847</v>
      </c>
      <c r="AH9" s="19">
        <v>9.9133434857350107</v>
      </c>
      <c r="AI9" s="19">
        <v>10.776859909351669</v>
      </c>
      <c r="AJ9" s="19">
        <v>13.307499711760206</v>
      </c>
      <c r="AK9" s="19">
        <v>17.220965853740843</v>
      </c>
      <c r="AL9" s="19">
        <v>19.072350058077188</v>
      </c>
      <c r="AM9" s="19">
        <v>25.044952504351066</v>
      </c>
      <c r="AN9" s="19">
        <v>30.498353217988267</v>
      </c>
      <c r="AO9" s="19">
        <v>32.456927047522242</v>
      </c>
      <c r="AP9" s="19">
        <v>31.800440477803033</v>
      </c>
      <c r="AQ9" s="19">
        <v>36.700771356328211</v>
      </c>
      <c r="AR9" s="19">
        <v>60.784885893529946</v>
      </c>
      <c r="AS9" s="19">
        <v>59.45925062050901</v>
      </c>
      <c r="AT9" s="19">
        <v>59.647258701239068</v>
      </c>
    </row>
    <row r="10" spans="2:74" x14ac:dyDescent="0.25">
      <c r="B10" s="5" t="s">
        <v>8</v>
      </c>
      <c r="C10" s="17">
        <v>1.646322439894244</v>
      </c>
      <c r="D10" s="17">
        <v>1.6460063767180166</v>
      </c>
      <c r="E10" s="17">
        <v>1.5870451746870942</v>
      </c>
      <c r="F10" s="17">
        <v>1.6253769343551931</v>
      </c>
      <c r="G10" s="17">
        <v>1.5154175774152789</v>
      </c>
      <c r="H10" s="17">
        <v>1.5050543090279451</v>
      </c>
      <c r="I10" s="17">
        <v>1.5249298285691766</v>
      </c>
      <c r="J10" s="17">
        <v>1.5855927624546216</v>
      </c>
      <c r="K10" s="17">
        <v>1.7503473175451707</v>
      </c>
      <c r="L10" s="17">
        <v>1.8722293611114487</v>
      </c>
      <c r="M10" s="17">
        <v>1.9300588699525512</v>
      </c>
      <c r="N10" s="17">
        <v>1.9543377192955684</v>
      </c>
      <c r="O10" s="17">
        <v>2.0552395289789218</v>
      </c>
      <c r="P10" s="17">
        <v>2.2849132107934893</v>
      </c>
      <c r="Q10" s="17">
        <v>2.4521827939610787</v>
      </c>
      <c r="R10" s="17">
        <v>2.9867580231603319</v>
      </c>
      <c r="S10" s="17">
        <v>3.0177337475875472</v>
      </c>
      <c r="T10" s="17">
        <v>3.0409772077893233</v>
      </c>
      <c r="U10" s="17">
        <v>3.1538522592162797</v>
      </c>
      <c r="V10" s="17">
        <v>3.3301473492089317</v>
      </c>
      <c r="W10" s="17">
        <v>3.3647726911540001</v>
      </c>
      <c r="X10" s="17">
        <v>4.0893218638705537</v>
      </c>
      <c r="Y10" s="17">
        <v>4.4639359889051571</v>
      </c>
      <c r="Z10" s="17">
        <v>5.4426826392398411</v>
      </c>
      <c r="AA10" s="17">
        <v>6.0092174914358187</v>
      </c>
      <c r="AB10" s="17">
        <v>6.875165835671937</v>
      </c>
      <c r="AC10" s="17">
        <v>7.3665788526754348</v>
      </c>
      <c r="AD10" s="17">
        <v>8.1194853240489753</v>
      </c>
      <c r="AE10" s="19">
        <v>3.2036344567062782</v>
      </c>
      <c r="AF10" s="19">
        <v>4.3338993772354053</v>
      </c>
      <c r="AG10" s="19">
        <v>4.639826504775546</v>
      </c>
      <c r="AH10" s="19">
        <v>4.7904062090931347</v>
      </c>
      <c r="AI10" s="19">
        <v>5.0713768522854359</v>
      </c>
      <c r="AJ10" s="19">
        <v>6.252082389381397</v>
      </c>
      <c r="AK10" s="19">
        <v>7.971418025626102</v>
      </c>
      <c r="AL10" s="19">
        <v>8.1004083301936785</v>
      </c>
      <c r="AM10" s="19">
        <v>9.9621151563199604</v>
      </c>
      <c r="AN10" s="19">
        <v>11.146660469199881</v>
      </c>
      <c r="AO10" s="19">
        <v>11.512233273153873</v>
      </c>
      <c r="AP10" s="19">
        <v>11.308234939657174</v>
      </c>
      <c r="AQ10" s="19">
        <v>11.731927656335017</v>
      </c>
      <c r="AR10" s="19">
        <v>15.973896908293508</v>
      </c>
      <c r="AS10" s="19">
        <v>15.321147516944958</v>
      </c>
      <c r="AT10" s="19">
        <v>14.563085811662898</v>
      </c>
    </row>
    <row r="11" spans="2:74" x14ac:dyDescent="0.25">
      <c r="B11" s="6" t="s">
        <v>10</v>
      </c>
      <c r="C11" s="17">
        <v>2.0559609723729544</v>
      </c>
      <c r="D11" s="17">
        <v>2.2648664484033647</v>
      </c>
      <c r="E11" s="17">
        <v>2.2495968084335849</v>
      </c>
      <c r="F11" s="17">
        <v>2.1744714176044155</v>
      </c>
      <c r="G11" s="17">
        <v>2.0756327944951081</v>
      </c>
      <c r="H11" s="17">
        <v>2.1789996610868436</v>
      </c>
      <c r="I11" s="17">
        <v>1.9763570942622746</v>
      </c>
      <c r="J11" s="17">
        <v>1.6151119350663317</v>
      </c>
      <c r="K11" s="17">
        <v>1.4814955890393267</v>
      </c>
      <c r="L11" s="17">
        <v>1.5546616903993444</v>
      </c>
      <c r="M11" s="17">
        <v>1.5802369258523858</v>
      </c>
      <c r="N11" s="17">
        <v>2.2148231408403598</v>
      </c>
      <c r="O11" s="17">
        <v>1.106019884650723</v>
      </c>
      <c r="P11" s="17">
        <v>1.2343906315590161</v>
      </c>
      <c r="Q11" s="17">
        <v>1.2387227090072712</v>
      </c>
      <c r="R11" s="17">
        <v>1.0608914031766354</v>
      </c>
      <c r="S11" s="17">
        <v>1.4100273924555844</v>
      </c>
      <c r="T11" s="17">
        <v>1.3593614521998179</v>
      </c>
      <c r="U11" s="17">
        <v>1.5612779446708078</v>
      </c>
      <c r="V11" s="17">
        <v>2.3764253291210684</v>
      </c>
      <c r="W11" s="17">
        <v>1.4677100564252543</v>
      </c>
      <c r="X11" s="17">
        <v>1.6739968206985736</v>
      </c>
      <c r="Y11" s="17">
        <v>1.7625937587751752</v>
      </c>
      <c r="Z11" s="17">
        <v>1.6651893647057163</v>
      </c>
      <c r="AA11" s="17">
        <v>1.4460435376993372</v>
      </c>
      <c r="AB11" s="17">
        <v>1.5184791819213685</v>
      </c>
      <c r="AC11" s="17">
        <v>1.6389755235784287</v>
      </c>
      <c r="AD11" s="17">
        <v>1.7045793864189389</v>
      </c>
      <c r="AE11" s="19">
        <v>1.2411945170072187</v>
      </c>
      <c r="AF11" s="19">
        <v>1.4289515220130682</v>
      </c>
      <c r="AG11" s="19">
        <v>1.3980879903303984</v>
      </c>
      <c r="AH11" s="19">
        <v>1.6487821825029139</v>
      </c>
      <c r="AI11" s="19">
        <v>1.0959133520644855</v>
      </c>
      <c r="AJ11" s="19">
        <v>1.3200039834818373</v>
      </c>
      <c r="AK11" s="19">
        <v>1.4553621210655268</v>
      </c>
      <c r="AL11" s="19">
        <v>1.6524213746644816</v>
      </c>
      <c r="AM11" s="19">
        <v>0.47457208145969632</v>
      </c>
      <c r="AN11" s="19">
        <v>0.70447558557608259</v>
      </c>
      <c r="AO11" s="19">
        <v>0.70258721134435531</v>
      </c>
      <c r="AP11" s="19">
        <v>0.85864895904841343</v>
      </c>
      <c r="AQ11" s="19">
        <v>-0.16813878480916405</v>
      </c>
      <c r="AR11" s="19">
        <v>0.36297812281528924</v>
      </c>
      <c r="AS11" s="19">
        <v>0.24365763397414802</v>
      </c>
      <c r="AT11" s="19">
        <v>0.16871672559338252</v>
      </c>
    </row>
    <row r="12" spans="2:74" x14ac:dyDescent="0.25">
      <c r="B12" s="6" t="s">
        <v>9</v>
      </c>
      <c r="C12" s="17">
        <v>33.141436415442563</v>
      </c>
      <c r="D12" s="17">
        <v>33.751689580980965</v>
      </c>
      <c r="E12" s="17">
        <v>34.602847684490875</v>
      </c>
      <c r="F12" s="17">
        <v>34.67349243665744</v>
      </c>
      <c r="G12" s="17">
        <v>35.751035915411009</v>
      </c>
      <c r="H12" s="17">
        <v>34.716484760061611</v>
      </c>
      <c r="I12" s="17">
        <v>34.022932626874223</v>
      </c>
      <c r="J12" s="17">
        <v>33.133172430698885</v>
      </c>
      <c r="K12" s="17">
        <v>30.954271040638837</v>
      </c>
      <c r="L12" s="17">
        <v>29.421649173089669</v>
      </c>
      <c r="M12" s="17">
        <v>28.792158380015771</v>
      </c>
      <c r="N12" s="17">
        <v>30.332866739704574</v>
      </c>
      <c r="O12" s="17">
        <v>31.413848381188249</v>
      </c>
      <c r="P12" s="17">
        <v>31.990900353229911</v>
      </c>
      <c r="Q12" s="17">
        <v>32.324643521227827</v>
      </c>
      <c r="R12" s="17">
        <v>31.606557905863468</v>
      </c>
      <c r="S12" s="17">
        <v>31.327225329941761</v>
      </c>
      <c r="T12" s="17">
        <v>32.154389599123846</v>
      </c>
      <c r="U12" s="17">
        <v>31.854112059054952</v>
      </c>
      <c r="V12" s="17">
        <v>28.013971289825484</v>
      </c>
      <c r="W12" s="17">
        <v>29.602740665489669</v>
      </c>
      <c r="X12" s="17">
        <v>27.283672559494182</v>
      </c>
      <c r="Y12" s="17">
        <v>27.005007153247167</v>
      </c>
      <c r="Z12" s="17">
        <v>27.297451062967493</v>
      </c>
      <c r="AA12" s="17">
        <v>27.487012273127188</v>
      </c>
      <c r="AB12" s="17">
        <v>26.528820442191599</v>
      </c>
      <c r="AC12" s="17">
        <v>26.111078293657876</v>
      </c>
      <c r="AD12" s="17">
        <v>25.91806222403601</v>
      </c>
      <c r="AE12" s="19">
        <v>51.875669486359335</v>
      </c>
      <c r="AF12" s="19">
        <v>51.919420280132321</v>
      </c>
      <c r="AG12" s="19">
        <v>52.33917733610788</v>
      </c>
      <c r="AH12" s="19">
        <v>53.254733232944538</v>
      </c>
      <c r="AI12" s="19">
        <v>53.493532041813808</v>
      </c>
      <c r="AJ12" s="19">
        <v>54.800708896487969</v>
      </c>
      <c r="AK12" s="19">
        <v>51.928879996003893</v>
      </c>
      <c r="AL12" s="19">
        <v>53.923188430531944</v>
      </c>
      <c r="AM12" s="19">
        <v>54.813498811097652</v>
      </c>
      <c r="AN12" s="19">
        <v>52.686793877660598</v>
      </c>
      <c r="AO12" s="19">
        <v>52.32983247015315</v>
      </c>
      <c r="AP12" s="19">
        <v>53.342284557575525</v>
      </c>
      <c r="AQ12" s="19">
        <v>62.938263532502901</v>
      </c>
      <c r="AR12" s="19">
        <v>57.304041501511939</v>
      </c>
      <c r="AS12" s="19">
        <v>57.803271371195187</v>
      </c>
      <c r="AT12" s="19">
        <v>59.131595329934406</v>
      </c>
    </row>
  </sheetData>
  <conditionalFormatting sqref="AU5:BV5">
    <cfRule type="expression" dxfId="45" priority="69">
      <formula>IF(AND(AU3&lt;&gt;"",AU4&lt;&gt;""),IF(OR(LEN(AU3)&lt;&gt;4,LEN(AU4)&gt;3),TRUE,FALSE),FALSE)</formula>
    </cfRule>
    <cfRule type="expression" dxfId="44" priority="70">
      <formula>IF(AU5&lt;&gt;"",IF(COUNTIF($AA$11:$BV$11,AU5)&gt;1,TRUE,FALSE),FALSE)</formula>
    </cfRule>
  </conditionalFormatting>
  <conditionalFormatting sqref="AE5:AH5">
    <cfRule type="expression" dxfId="43" priority="51">
      <formula>IF(AND(AE3&lt;&gt;"",AE4&lt;&gt;""),IF(OR(LEN(AE3)&lt;&gt;4,LEN(AE4)&gt;3),TRUE,FALSE),FALSE)</formula>
    </cfRule>
    <cfRule type="expression" dxfId="42" priority="52">
      <formula>IF(AE5&lt;&gt;"",IF(COUNTIF($AA$11:$EL$11,AE5)&gt;1,TRUE,FALSE),FALSE)</formula>
    </cfRule>
  </conditionalFormatting>
  <conditionalFormatting sqref="AI5:AL5">
    <cfRule type="expression" dxfId="41" priority="49">
      <formula>IF(AND(AI3&lt;&gt;"",AI4&lt;&gt;""),IF(OR(LEN(AI3)&lt;&gt;4,LEN(AI4)&gt;3),TRUE,FALSE),FALSE)</formula>
    </cfRule>
    <cfRule type="expression" dxfId="40" priority="50">
      <formula>IF(AI5&lt;&gt;"",IF(COUNTIF($AA$11:$EL$11,AI5)&gt;1,TRUE,FALSE),FALSE)</formula>
    </cfRule>
  </conditionalFormatting>
  <conditionalFormatting sqref="AM5:AP5">
    <cfRule type="expression" dxfId="39" priority="47">
      <formula>IF(AND(AM3&lt;&gt;"",AM4&lt;&gt;""),IF(OR(LEN(AM3)&lt;&gt;4,LEN(AM4)&gt;3),TRUE,FALSE),FALSE)</formula>
    </cfRule>
    <cfRule type="expression" dxfId="38" priority="48">
      <formula>IF(AM5&lt;&gt;"",IF(COUNTIF($AA$11:$EL$11,AM5)&gt;1,TRUE,FALSE),FALSE)</formula>
    </cfRule>
  </conditionalFormatting>
  <conditionalFormatting sqref="AQ5:AT5">
    <cfRule type="expression" dxfId="37" priority="45">
      <formula>IF(AND(AQ3&lt;&gt;"",AQ4&lt;&gt;""),IF(OR(LEN(AQ3)&lt;&gt;4,LEN(AQ4)&gt;3),TRUE,FALSE),FALSE)</formula>
    </cfRule>
    <cfRule type="expression" dxfId="36" priority="46">
      <formula>IF(AQ5&lt;&gt;"",IF(COUNTIF($AA$11:$EL$11,AQ5)&gt;1,TRUE,FALSE),FALSE)</formula>
    </cfRule>
  </conditionalFormatting>
  <conditionalFormatting sqref="T5:AD5">
    <cfRule type="expression" dxfId="35" priority="35">
      <formula>IF(AND(T3&lt;&gt;"",T4&lt;&gt;""),IF(OR(LEN(T3)&lt;&gt;4,LEN(T4)&gt;3),TRUE,FALSE),FALSE)</formula>
    </cfRule>
    <cfRule type="expression" dxfId="34" priority="36">
      <formula>IF(T5&lt;&gt;"",IF(COUNTIF($AA$11:$EL$11,T5)&gt;1,TRUE,FALSE),FALSE)</formula>
    </cfRule>
  </conditionalFormatting>
  <conditionalFormatting sqref="S5">
    <cfRule type="expression" dxfId="33" priority="33">
      <formula>IF(AND(S3&lt;&gt;"",S4&lt;&gt;""),IF(OR(LEN(S3)&lt;&gt;4,LEN(S4)&gt;3),TRUE,FALSE),FALSE)</formula>
    </cfRule>
    <cfRule type="expression" dxfId="32" priority="34">
      <formula>IF(S5&lt;&gt;"",IF(COUNTIF($AA$11:$EL$11,S5)&gt;1,TRUE,FALSE),FALSE)</formula>
    </cfRule>
  </conditionalFormatting>
  <conditionalFormatting sqref="R5">
    <cfRule type="expression" dxfId="31" priority="31">
      <formula>IF(AND(R3&lt;&gt;"",R4&lt;&gt;""),IF(OR(LEN(R3)&lt;&gt;4,LEN(R4)&gt;3),TRUE,FALSE),FALSE)</formula>
    </cfRule>
    <cfRule type="expression" dxfId="30" priority="32">
      <formula>IF(R5&lt;&gt;"",IF(COUNTIF($AA$11:$EL$11,R5)&gt;1,TRUE,FALSE),FALSE)</formula>
    </cfRule>
  </conditionalFormatting>
  <conditionalFormatting sqref="Q5">
    <cfRule type="expression" dxfId="29" priority="29">
      <formula>IF(AND(Q3&lt;&gt;"",Q4&lt;&gt;""),IF(OR(LEN(Q3)&lt;&gt;4,LEN(Q4)&gt;3),TRUE,FALSE),FALSE)</formula>
    </cfRule>
    <cfRule type="expression" dxfId="28" priority="30">
      <formula>IF(Q5&lt;&gt;"",IF(COUNTIF($AA$11:$EL$11,Q5)&gt;1,TRUE,FALSE),FALSE)</formula>
    </cfRule>
  </conditionalFormatting>
  <conditionalFormatting sqref="P5">
    <cfRule type="expression" dxfId="27" priority="27">
      <formula>IF(AND(P3&lt;&gt;"",P4&lt;&gt;""),IF(OR(LEN(P3)&lt;&gt;4,LEN(P4)&gt;3),TRUE,FALSE),FALSE)</formula>
    </cfRule>
    <cfRule type="expression" dxfId="26" priority="28">
      <formula>IF(P5&lt;&gt;"",IF(COUNTIF($AA$11:$EL$11,P5)&gt;1,TRUE,FALSE),FALSE)</formula>
    </cfRule>
  </conditionalFormatting>
  <conditionalFormatting sqref="O5">
    <cfRule type="expression" dxfId="25" priority="25">
      <formula>IF(AND(O3&lt;&gt;"",O4&lt;&gt;""),IF(OR(LEN(O3)&lt;&gt;4,LEN(O4)&gt;3),TRUE,FALSE),FALSE)</formula>
    </cfRule>
    <cfRule type="expression" dxfId="24" priority="26">
      <formula>IF(O5&lt;&gt;"",IF(COUNTIF($AA$11:$EL$11,O5)&gt;1,TRUE,FALSE),FALSE)</formula>
    </cfRule>
  </conditionalFormatting>
  <conditionalFormatting sqref="N5">
    <cfRule type="expression" dxfId="23" priority="23">
      <formula>IF(AND(N3&lt;&gt;"",N4&lt;&gt;""),IF(OR(LEN(N3)&lt;&gt;4,LEN(N4)&gt;3),TRUE,FALSE),FALSE)</formula>
    </cfRule>
    <cfRule type="expression" dxfId="22" priority="24">
      <formula>IF(N5&lt;&gt;"",IF(COUNTIF($AA$11:$EL$11,N5)&gt;1,TRUE,FALSE),FALSE)</formula>
    </cfRule>
  </conditionalFormatting>
  <conditionalFormatting sqref="M5">
    <cfRule type="expression" dxfId="21" priority="21">
      <formula>IF(AND(M3&lt;&gt;"",M4&lt;&gt;""),IF(OR(LEN(M3)&lt;&gt;4,LEN(M4)&gt;3),TRUE,FALSE),FALSE)</formula>
    </cfRule>
    <cfRule type="expression" dxfId="20" priority="22">
      <formula>IF(M5&lt;&gt;"",IF(COUNTIF($AA$11:$EL$11,M5)&gt;1,TRUE,FALSE),FALSE)</formula>
    </cfRule>
  </conditionalFormatting>
  <conditionalFormatting sqref="L5">
    <cfRule type="expression" dxfId="19" priority="19">
      <formula>IF(AND(L3&lt;&gt;"",L4&lt;&gt;""),IF(OR(LEN(L3)&lt;&gt;4,LEN(L4)&gt;3),TRUE,FALSE),FALSE)</formula>
    </cfRule>
    <cfRule type="expression" dxfId="18" priority="20">
      <formula>IF(L5&lt;&gt;"",IF(COUNTIF($AA$11:$EL$11,L5)&gt;1,TRUE,FALSE),FALSE)</formula>
    </cfRule>
  </conditionalFormatting>
  <conditionalFormatting sqref="K5">
    <cfRule type="expression" dxfId="17" priority="17">
      <formula>IF(AND(K3&lt;&gt;"",K4&lt;&gt;""),IF(OR(LEN(K3)&lt;&gt;4,LEN(K4)&gt;3),TRUE,FALSE),FALSE)</formula>
    </cfRule>
    <cfRule type="expression" dxfId="16" priority="18">
      <formula>IF(K5&lt;&gt;"",IF(COUNTIF($AA$11:$EL$11,K5)&gt;1,TRUE,FALSE),FALSE)</formula>
    </cfRule>
  </conditionalFormatting>
  <conditionalFormatting sqref="J5">
    <cfRule type="expression" dxfId="15" priority="15">
      <formula>IF(AND(J3&lt;&gt;"",J4&lt;&gt;""),IF(OR(LEN(J3)&lt;&gt;4,LEN(J4)&gt;3),TRUE,FALSE),FALSE)</formula>
    </cfRule>
    <cfRule type="expression" dxfId="14" priority="16">
      <formula>IF(J5&lt;&gt;"",IF(COUNTIF($AA$11:$EL$11,J5)&gt;1,TRUE,FALSE),FALSE)</formula>
    </cfRule>
  </conditionalFormatting>
  <conditionalFormatting sqref="I5">
    <cfRule type="expression" dxfId="13" priority="13">
      <formula>IF(AND(I3&lt;&gt;"",I4&lt;&gt;""),IF(OR(LEN(I3)&lt;&gt;4,LEN(I4)&gt;3),TRUE,FALSE),FALSE)</formula>
    </cfRule>
    <cfRule type="expression" dxfId="12" priority="14">
      <formula>IF(I5&lt;&gt;"",IF(COUNTIF($AA$11:$EL$11,I5)&gt;1,TRUE,FALSE),FALSE)</formula>
    </cfRule>
  </conditionalFormatting>
  <conditionalFormatting sqref="H5">
    <cfRule type="expression" dxfId="11" priority="11">
      <formula>IF(AND(H3&lt;&gt;"",H4&lt;&gt;""),IF(OR(LEN(H3)&lt;&gt;4,LEN(H4)&gt;3),TRUE,FALSE),FALSE)</formula>
    </cfRule>
    <cfRule type="expression" dxfId="10" priority="12">
      <formula>IF(H5&lt;&gt;"",IF(COUNTIF($AA$11:$EL$11,H5)&gt;1,TRUE,FALSE),FALSE)</formula>
    </cfRule>
  </conditionalFormatting>
  <conditionalFormatting sqref="G5">
    <cfRule type="expression" dxfId="9" priority="9">
      <formula>IF(AND(G3&lt;&gt;"",G4&lt;&gt;""),IF(OR(LEN(G3)&lt;&gt;4,LEN(G4)&gt;3),TRUE,FALSE),FALSE)</formula>
    </cfRule>
    <cfRule type="expression" dxfId="8" priority="10">
      <formula>IF(G5&lt;&gt;"",IF(COUNTIF($AA$11:$EL$11,G5)&gt;1,TRUE,FALSE),FALSE)</formula>
    </cfRule>
  </conditionalFormatting>
  <conditionalFormatting sqref="F5">
    <cfRule type="expression" dxfId="7" priority="7">
      <formula>IF(AND(F3&lt;&gt;"",F4&lt;&gt;""),IF(OR(LEN(F3)&lt;&gt;4,LEN(F4)&gt;3),TRUE,FALSE),FALSE)</formula>
    </cfRule>
    <cfRule type="expression" dxfId="6" priority="8">
      <formula>IF(F5&lt;&gt;"",IF(COUNTIF($AA$11:$EL$11,F5)&gt;1,TRUE,FALSE),FALSE)</formula>
    </cfRule>
  </conditionalFormatting>
  <conditionalFormatting sqref="E5">
    <cfRule type="expression" dxfId="5" priority="5">
      <formula>IF(AND(E3&lt;&gt;"",E4&lt;&gt;""),IF(OR(LEN(E3)&lt;&gt;4,LEN(E4)&gt;3),TRUE,FALSE),FALSE)</formula>
    </cfRule>
    <cfRule type="expression" dxfId="4" priority="6">
      <formula>IF(E5&lt;&gt;"",IF(COUNTIF($AA$11:$EL$11,E5)&gt;1,TRUE,FALSE),FALSE)</formula>
    </cfRule>
  </conditionalFormatting>
  <conditionalFormatting sqref="D5">
    <cfRule type="expression" dxfId="3" priority="3">
      <formula>IF(AND(D3&lt;&gt;"",D4&lt;&gt;""),IF(OR(LEN(D3)&lt;&gt;4,LEN(D4)&gt;3),TRUE,FALSE),FALSE)</formula>
    </cfRule>
    <cfRule type="expression" dxfId="2" priority="4">
      <formula>IF(D5&lt;&gt;"",IF(COUNTIF($AA$11:$EL$11,D5)&gt;1,TRUE,FALSE),FALSE)</formula>
    </cfRule>
  </conditionalFormatting>
  <conditionalFormatting sqref="C5">
    <cfRule type="expression" dxfId="1" priority="1">
      <formula>IF(AND(C3&lt;&gt;"",C4&lt;&gt;""),IF(OR(LEN(C3)&lt;&gt;4,LEN(C4)&gt;3),TRUE,FALSE),FALSE)</formula>
    </cfRule>
    <cfRule type="expression" dxfId="0" priority="2">
      <formula>IF(C5&lt;&gt;"",IF(COUNTIF($AA$11:$EL$11,C5)&gt;1,TRUE,FALSE),FALSE)</formula>
    </cfRule>
  </conditionalFormatting>
  <dataValidations count="2">
    <dataValidation type="list" allowBlank="1" showInputMessage="1" showErrorMessage="1" sqref="C4:BV4">
      <formula1>FrequencyList</formula1>
    </dataValidation>
    <dataValidation type="list" allowBlank="1" showInputMessage="1" showErrorMessage="1" sqref="C3:BV3">
      <formula1>PeriodList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SLO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Tjasa Cesnovar</dc:creator>
  <cp:lastModifiedBy>Tjasa Cesnovar</cp:lastModifiedBy>
  <dcterms:created xsi:type="dcterms:W3CDTF">2019-06-04T13:57:44Z</dcterms:created>
  <dcterms:modified xsi:type="dcterms:W3CDTF">2025-04-08T05:18:36Z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{69E608F0-2327-42D3-A2B0-59A69AEE7C41}</vt:lpwstr>
  </property>
</Properties>
</file>